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法学院\Desktop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definedNames>
    <definedName name="_Hlk124674362" localSheetId="1">Sheet2!$A$91</definedName>
  </definedNames>
  <calcPr calcId="162913"/>
</workbook>
</file>

<file path=xl/calcChain.xml><?xml version="1.0" encoding="utf-8"?>
<calcChain xmlns="http://schemas.openxmlformats.org/spreadsheetml/2006/main">
  <c r="E10" i="1" l="1"/>
  <c r="D25" i="1"/>
  <c r="E25" i="1"/>
  <c r="D26" i="1"/>
  <c r="E26" i="1"/>
  <c r="D3" i="1"/>
  <c r="E4" i="1"/>
  <c r="E5" i="1"/>
  <c r="E7" i="1"/>
  <c r="E9" i="1"/>
  <c r="E11" i="1"/>
  <c r="E12" i="1"/>
  <c r="E13" i="1"/>
  <c r="E14" i="1"/>
  <c r="E15" i="1"/>
  <c r="E17" i="1"/>
  <c r="E18" i="1"/>
  <c r="E20" i="1"/>
  <c r="E22" i="1"/>
  <c r="E23" i="1"/>
  <c r="E28" i="1"/>
  <c r="E29" i="1"/>
  <c r="E30" i="1"/>
  <c r="E31" i="1"/>
  <c r="E33" i="1"/>
  <c r="E34" i="1"/>
  <c r="E35" i="1"/>
  <c r="E3" i="1"/>
  <c r="D4" i="1"/>
  <c r="D5" i="1"/>
  <c r="D7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8" i="1"/>
  <c r="D29" i="1"/>
  <c r="D30" i="1"/>
  <c r="D31" i="1"/>
  <c r="D33" i="1"/>
  <c r="D34" i="1"/>
  <c r="D35" i="1"/>
</calcChain>
</file>

<file path=xl/sharedStrings.xml><?xml version="1.0" encoding="utf-8"?>
<sst xmlns="http://schemas.openxmlformats.org/spreadsheetml/2006/main" count="520" uniqueCount="266">
  <si>
    <t>序号</t>
  </si>
  <si>
    <t>项目名称</t>
  </si>
  <si>
    <t>著作权视域下AI绘画的可版权性与权利归属问题分析</t>
  </si>
  <si>
    <t>互联网时代个人信息权的刑法保护研究——以熊昌恒等侵犯公民个人信息案为例</t>
  </si>
  <si>
    <t>超级平台滥用市场支配地位法律规制研究</t>
  </si>
  <si>
    <t>期房“烂尾”后按揭贷款借贷合同之单方解除——以“情事变更”为路径</t>
  </si>
  <si>
    <t>未成年受性侵案“一站式取证保护”研究——以浙江实践探索为例</t>
  </si>
  <si>
    <t>单用途型预付式消费者权益保护研究——基于55份裁判文书的实证分析</t>
  </si>
  <si>
    <t>紧急处置权保障困境和法制化路径探究——基于对《医师法》第二十七条第二款的思考</t>
  </si>
  <si>
    <t>乡村地区初中阶段法治教育供需矛盾分析及多样化教育路径构建</t>
  </si>
  <si>
    <t>受害人权益保护视域下保价快递损害赔偿制度研究</t>
  </si>
  <si>
    <t>离婚纠纷中虚拟财产的权属认定及其分割</t>
  </si>
  <si>
    <t>网络爬虫技术应用下网络版权保护的困境与对策</t>
  </si>
  <si>
    <t>“医养结合”背景下关于政府责任承担问题的探究——聚焦公办养老机构内设医疗机构模式</t>
  </si>
  <si>
    <t>“问题”网络文学与青少年法治教育</t>
  </si>
  <si>
    <t>大数据背景下游戏平台对用户个人信息的隐性侵犯及其风险治理——以8个国内外游戏隐私政策为例</t>
  </si>
  <si>
    <t>对后疫情时代取消妨害新冠防治入刑相关问题的思考</t>
  </si>
  <si>
    <t>论继承人对赠与合同的任意撤销权</t>
  </si>
  <si>
    <t>基层政府行使行政应急权的扩张与规制——基于防疫政策的反思</t>
  </si>
  <si>
    <t>论非善意相对人情形下法定代表人越权担保的公司赔偿责任</t>
  </si>
  <si>
    <t>GDPR对比视域下敏感个人信息的认定</t>
  </si>
  <si>
    <t>比较法视野下民法典区分体系的必要性研究</t>
  </si>
  <si>
    <t>买卖人口犯罪的同意制度——个人法益论的再强调</t>
  </si>
  <si>
    <t xml:space="preserve">公民个人信息保护中算法解释权的可行性及其进路——兼论《个人信息保护法》第24条第3款的解释 </t>
  </si>
  <si>
    <t>场景理论视野下敏感个人信息概念范畴再释义——兼论《个人信息保护法》第28条第1款的解释</t>
  </si>
  <si>
    <t>《民法典》情事变更视域下再交涉义务研究</t>
  </si>
  <si>
    <t>我国企业合规不起诉的模式选择及其本土化构建</t>
  </si>
  <si>
    <t>《民法典》离婚损害赔偿制度兜底条款的适用研究</t>
  </si>
  <si>
    <t>“一物一权”体系下信托财产的所有权归属</t>
  </si>
  <si>
    <t>挪用公款罪量刑实证研究——以浙江省为例</t>
  </si>
  <si>
    <t>国际网络犯罪中刑事管辖权的冲突研究——以电信诈骗类犯罪为例</t>
  </si>
  <si>
    <t>可撤销婚姻制度之重大疾病的认定研究——以《民法典》第1053条为中心</t>
  </si>
  <si>
    <t>企业合规不起诉制度适用对象的本土化改造</t>
  </si>
  <si>
    <t>诈骗罪成立无需处分意识的证立</t>
  </si>
  <si>
    <t>后民法典时代国际条约适用模式研究——以《联合国国际货物销售合同公约》为例</t>
  </si>
  <si>
    <t>农民工欠薪问题与治理</t>
  </si>
  <si>
    <t>惩罚性赔偿制度在名誉侵权案件中的适用探析</t>
  </si>
  <si>
    <t>行业性、专业性人民调解的“枫桥经验”研究——以诸暨市电力纠纷人民调解委员会为例</t>
  </si>
  <si>
    <t>夫妻单方侵权债务承担路径研究</t>
  </si>
  <si>
    <t>司法大数据下帮助信息网络犯罪活动罪量刑现状及潜在问题研析---以H省225份判决书为样本</t>
  </si>
  <si>
    <t>多次盗窃的刑法教义学分析</t>
  </si>
  <si>
    <t>论未成年人检察公益诉讼的实践样态与建构路径</t>
  </si>
  <si>
    <t>良渚文化的礼制雏形及其影响</t>
  </si>
  <si>
    <t>养老服务青少年社工队伍建设法制保障研究</t>
  </si>
  <si>
    <t>跨境数据流动规制体系的立法完善研究</t>
  </si>
  <si>
    <t>项目负责人</t>
  </si>
  <si>
    <t>项目负责人</t>
    <phoneticPr fontId="1" type="noConversion"/>
  </si>
  <si>
    <t>团队成员</t>
  </si>
  <si>
    <t>指导教师</t>
    <phoneticPr fontId="1" type="noConversion"/>
  </si>
  <si>
    <t>项目类别</t>
  </si>
  <si>
    <t>指导老师</t>
  </si>
  <si>
    <t>备注</t>
  </si>
  <si>
    <t>学科竞赛</t>
  </si>
  <si>
    <t>马子钧</t>
  </si>
  <si>
    <t>沈广明</t>
  </si>
  <si>
    <t>王何心可</t>
  </si>
  <si>
    <t>郜依航</t>
  </si>
  <si>
    <t>邵文硕、闻晨曦</t>
  </si>
  <si>
    <t>李柳萱、魏白钰</t>
  </si>
  <si>
    <t>陈梦柔、林思妙</t>
  </si>
  <si>
    <t>蒋协成、曹馨华</t>
  </si>
  <si>
    <t>数字时代下大学生虚拟财产法律保护意识研究——以浙江省为例</t>
  </si>
  <si>
    <t>刘诗宇</t>
  </si>
  <si>
    <t>王  好</t>
  </si>
  <si>
    <t>戴一格</t>
  </si>
  <si>
    <t>张泽元</t>
  </si>
  <si>
    <t>曾  威</t>
  </si>
  <si>
    <t>盛  艳、陈桐雨</t>
  </si>
  <si>
    <t>林洋洋、朱  慧</t>
  </si>
  <si>
    <t>朱梓瑄、钟家豪</t>
  </si>
  <si>
    <t>基于杭州市“共享法庭”运作机制的价值未来推广研究</t>
  </si>
  <si>
    <t>薛文启</t>
  </si>
  <si>
    <t>周  澎</t>
  </si>
  <si>
    <t>余  欣、刘美伶</t>
  </si>
  <si>
    <t>陈昱桐、江妮娜</t>
  </si>
  <si>
    <t>边兰淇、杨  晨</t>
  </si>
  <si>
    <t>方文娜、封佳钰</t>
  </si>
  <si>
    <t>王元博</t>
  </si>
  <si>
    <t>张  挺</t>
  </si>
  <si>
    <t>葛雨茜、陈皓阳</t>
  </si>
  <si>
    <t>社会保障视角下无障碍环境现状与法律问题研究——基于对杭州市60个地铁站的调研</t>
  </si>
  <si>
    <t>朱雨菁</t>
  </si>
  <si>
    <t>安恒捷</t>
  </si>
  <si>
    <t>万  燕</t>
  </si>
  <si>
    <t>祝金彩、王晨莎</t>
  </si>
  <si>
    <t>王星蕊、许淑钿</t>
  </si>
  <si>
    <t>张巧巧、尹琦雅</t>
  </si>
  <si>
    <t>未成年受性侵案“一站式取证保护”研究</t>
  </si>
  <si>
    <t>金欣月</t>
  </si>
  <si>
    <t>黄晓平</t>
  </si>
  <si>
    <t>王元博、顾萍栎</t>
  </si>
  <si>
    <t>信用卡诈骗罪与盗窃罪关系新论</t>
  </si>
  <si>
    <t>葛雨茜</t>
  </si>
  <si>
    <t>汪红飞</t>
  </si>
  <si>
    <t>季诗涵</t>
  </si>
  <si>
    <t>魏小军</t>
  </si>
  <si>
    <t>刘  杏、朱  怡</t>
  </si>
  <si>
    <t>杨  静</t>
  </si>
  <si>
    <t>王国平</t>
  </si>
  <si>
    <t>朱  怡、季诗涵</t>
  </si>
  <si>
    <t>刘  杏</t>
  </si>
  <si>
    <t>陈皓阳</t>
  </si>
  <si>
    <t>方  锜、顾萍栎</t>
  </si>
  <si>
    <t>商业预付卡法律规制的实证研究——以消费者权益保护为中心</t>
  </si>
  <si>
    <t>罗  敏</t>
  </si>
  <si>
    <t>孙伯龙</t>
  </si>
  <si>
    <t>林如怡</t>
  </si>
  <si>
    <t>阿丽美合日·阿卜杜克热木</t>
  </si>
  <si>
    <t>卡德尔也·塔依尔</t>
  </si>
  <si>
    <t>苏比努尔·艾克帕尔</t>
  </si>
  <si>
    <t>顾萍栎</t>
  </si>
  <si>
    <t>平台封禁行为的法律规制研究——基于用户权益保护角度</t>
  </si>
  <si>
    <t>曹铭轩</t>
  </si>
  <si>
    <t>无</t>
  </si>
  <si>
    <t>黄  晶</t>
  </si>
  <si>
    <t>陈  琛</t>
  </si>
  <si>
    <t>何佳琦、杨滢钰</t>
  </si>
  <si>
    <t>张雪莹</t>
  </si>
  <si>
    <t>葛佳楠、毛冰冰</t>
  </si>
  <si>
    <t>傅佳莹</t>
  </si>
  <si>
    <t>叶梦云</t>
  </si>
  <si>
    <t>陈茹欣、许明慧</t>
  </si>
  <si>
    <t>徐金慧</t>
  </si>
  <si>
    <t>张逸航</t>
  </si>
  <si>
    <t>姜微微、周艳艳</t>
  </si>
  <si>
    <t>章美琪</t>
  </si>
  <si>
    <t>大规模在线教育满意度调查研究——以浙江省十所高校为例</t>
  </si>
  <si>
    <t>林怡欣</t>
  </si>
  <si>
    <t>钱文杰</t>
  </si>
  <si>
    <t>王啸玥、杨雨田</t>
  </si>
  <si>
    <t>曹  玥</t>
  </si>
  <si>
    <t>张  弛</t>
  </si>
  <si>
    <t>沈  依、孙铖雅</t>
  </si>
  <si>
    <t>缪远翔</t>
  </si>
  <si>
    <t>反垄断视域下个人信息保护困境与完善路径探析——以数字平台“精准投放”现象为切口</t>
  </si>
  <si>
    <t>郑佳宁</t>
  </si>
  <si>
    <t>金欣月、杨思嘉</t>
  </si>
  <si>
    <t>毛冰冰、童  敏</t>
  </si>
  <si>
    <t>《亲属性侵未成年人犯罪案件的司法认定研究——基于100起案例的实证分析》</t>
  </si>
  <si>
    <t>杨雨田</t>
  </si>
  <si>
    <t>《探究跨境电商知识产权保护中的私力救济建设——以AACA（阿里巴巴打假联盟）的建构为例》</t>
  </si>
  <si>
    <t>邵艺晓</t>
  </si>
  <si>
    <t>金  璐、王语林</t>
  </si>
  <si>
    <t>《反家庭暴力法》中家暴主体与行为的类型化探究——基于4213份裁判文书</t>
  </si>
  <si>
    <t>章  铭</t>
  </si>
  <si>
    <t>朱靖怡、毛云叶</t>
  </si>
  <si>
    <t>梁桂川、莫一丹</t>
  </si>
  <si>
    <t>许  洋、李佳洋</t>
  </si>
  <si>
    <t>诈骗罪中的处分意识必要性之认定</t>
  </si>
  <si>
    <t>陈  妍</t>
  </si>
  <si>
    <t>王彩萌</t>
  </si>
  <si>
    <t>盗窃数字藏品（NFT）行为的刑法认定研究</t>
  </si>
  <si>
    <t>廖志宏、陈  妍</t>
  </si>
  <si>
    <t>潘又钧</t>
  </si>
  <si>
    <t>李安琪</t>
  </si>
  <si>
    <t>“乌伦古经验”与新疆基层法治建设</t>
  </si>
  <si>
    <t>余钊飞</t>
  </si>
  <si>
    <t>罗  敏、林如怡</t>
  </si>
  <si>
    <t>依尼提扎尔·肉孜</t>
  </si>
  <si>
    <t>民族团结专项</t>
  </si>
  <si>
    <t>余杭区小古城村协商民主机制发展报告</t>
  </si>
  <si>
    <t>虞项超</t>
  </si>
  <si>
    <t>吴邦璐</t>
  </si>
  <si>
    <t>林丹红</t>
  </si>
  <si>
    <t>易乐乐、汪  媛</t>
  </si>
  <si>
    <t>王  琼</t>
  </si>
  <si>
    <t>郭皓娴</t>
  </si>
  <si>
    <t>黄陈薇、俞佳慧</t>
  </si>
  <si>
    <t>论非善意相对人情形下越权担保的公司赔偿责任——基于法教义学和法经济学的双重视角</t>
  </si>
  <si>
    <t>胡家榛</t>
  </si>
  <si>
    <t>黄陈薇</t>
  </si>
  <si>
    <t>行政处罚豁免与自由裁量权</t>
  </si>
  <si>
    <t>谢梦婷</t>
  </si>
  <si>
    <t>周倩芬</t>
  </si>
  <si>
    <t>民族团结视域下的校园欺凌治理研究——基于民族生与汉族生的比较分析</t>
  </si>
  <si>
    <t>王诗睿</t>
  </si>
  <si>
    <t>王奕雯、金欣悦</t>
  </si>
  <si>
    <t>陈舒怡</t>
  </si>
  <si>
    <t>我国个人破产免责制度研究——以《深圳经济特区个人破产条例》为例</t>
  </si>
  <si>
    <t>陈宣妤</t>
  </si>
  <si>
    <t>常传领</t>
  </si>
  <si>
    <t>论中国互联网司法在司法制度发展史上的领先优势—以杭州互联网法院为视角</t>
  </si>
  <si>
    <t>俞佳慧</t>
  </si>
  <si>
    <t>违约方合同解除权理论解释——基于《民法典》第580条</t>
  </si>
  <si>
    <t>杨镇源</t>
  </si>
  <si>
    <t>邵文慧</t>
  </si>
  <si>
    <t>叶利达</t>
  </si>
  <si>
    <t>买卖人口犯罪的同意制度研究——个人法益论的再强调</t>
  </si>
  <si>
    <t>蔡涣森</t>
  </si>
  <si>
    <t>胡玉莉</t>
  </si>
  <si>
    <t>场景理论视野下敏感个人信息概念范畴再释义</t>
  </si>
  <si>
    <t>——兼论《个人信息保护法》第28条第1款的解释</t>
  </si>
  <si>
    <t>韩  乐</t>
  </si>
  <si>
    <t>公民个人信息保护中算法解释权的可行性及其进路——兼论《个人信息保护法》第24条第3款的解释</t>
  </si>
  <si>
    <t>王  楠</t>
  </si>
  <si>
    <t>何郑浛</t>
  </si>
  <si>
    <t>余永祥</t>
  </si>
  <si>
    <t>劳逸波</t>
  </si>
  <si>
    <t>王邦铃</t>
  </si>
  <si>
    <t>王  艺</t>
  </si>
  <si>
    <t>李越千</t>
  </si>
  <si>
    <t>邵  劭</t>
  </si>
  <si>
    <t>周雨晨</t>
  </si>
  <si>
    <t>李建忠</t>
  </si>
  <si>
    <t>张心一</t>
  </si>
  <si>
    <t>李梦遥、罗青青</t>
  </si>
  <si>
    <t>李梦遥</t>
  </si>
  <si>
    <t>张心一、罗青青</t>
  </si>
  <si>
    <t>沈钱佳</t>
  </si>
  <si>
    <t>罗青青</t>
  </si>
  <si>
    <t>李梦遥、张心一</t>
  </si>
  <si>
    <t>刘学铭</t>
  </si>
  <si>
    <t>郭倚阳</t>
  </si>
  <si>
    <t>汪迪波</t>
  </si>
  <si>
    <t>王音骅</t>
  </si>
  <si>
    <t>蒋铁初</t>
  </si>
  <si>
    <t>沈  策、卢云霜</t>
  </si>
  <si>
    <t>张  肯、李香凝</t>
  </si>
  <si>
    <t>施德昊</t>
  </si>
  <si>
    <t>赵元成</t>
  </si>
  <si>
    <t>中学法治教育数字化校本课程开发与应用——以杭州市6所中学为例</t>
  </si>
  <si>
    <t>曹益铭</t>
  </si>
  <si>
    <t>程  林</t>
  </si>
  <si>
    <t>蒋  婷、潘丽霞</t>
  </si>
  <si>
    <t>李静宇</t>
  </si>
  <si>
    <t>网络“饭圈”失范行为治理有效性研究</t>
  </si>
  <si>
    <t>史广芹、高宇航</t>
  </si>
  <si>
    <t>张玉鑫、雷澳咪</t>
  </si>
  <si>
    <t>公平竞争审查真的会限制地方骨干企业获取生产要素吗？——从行政垄断角度的实证分析</t>
  </si>
  <si>
    <t>陈彦旭</t>
  </si>
  <si>
    <t>张  嫣、姚文霞</t>
  </si>
  <si>
    <t>张  洪、陈傲群</t>
  </si>
  <si>
    <t>李秀羽</t>
  </si>
  <si>
    <t>白  彦</t>
  </si>
  <si>
    <t>俞卓炜</t>
  </si>
  <si>
    <t>陈傲群</t>
  </si>
  <si>
    <t>夏云森</t>
  </si>
  <si>
    <t>汤克跃</t>
  </si>
  <si>
    <t>俞静尧</t>
  </si>
  <si>
    <t>姚文霞、陈傲群</t>
  </si>
  <si>
    <t>刘雪苗</t>
  </si>
  <si>
    <t>沈  琪</t>
  </si>
  <si>
    <t>项雪平</t>
  </si>
  <si>
    <t>王诗睿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</si>
  <si>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</si>
  <si>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</si>
  <si>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</si>
  <si>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作品类别</t>
    <phoneticPr fontId="1" type="noConversion"/>
  </si>
  <si>
    <t>学术论文</t>
  </si>
  <si>
    <t>奖  项</t>
    <phoneticPr fontId="1" type="noConversion"/>
  </si>
  <si>
    <t>团队成员</t>
    <phoneticPr fontId="1" type="noConversion"/>
  </si>
  <si>
    <t>葛佳楠、毛冰冰
傅佳莹</t>
    <phoneticPr fontId="1" type="noConversion"/>
  </si>
  <si>
    <t>王奕雯、金欣悦
陈舒怡</t>
    <phoneticPr fontId="1" type="noConversion"/>
  </si>
  <si>
    <t>刘  杏、朱  怡
杨  静</t>
    <phoneticPr fontId="1" type="noConversion"/>
  </si>
  <si>
    <t>沈  策、卢云霜
张  肯、李香凝</t>
    <phoneticPr fontId="1" type="noConversion"/>
  </si>
  <si>
    <t>朱  怡、季诗涵
刘  杏</t>
    <phoneticPr fontId="1" type="noConversion"/>
  </si>
  <si>
    <t>陈茹欣、许明慧
徐金慧</t>
    <phoneticPr fontId="1" type="noConversion"/>
  </si>
  <si>
    <t>余  欣、刘美伶
陈昱桐、江妮娜
边兰淇、杨  晨
方文娜、封佳钰</t>
    <phoneticPr fontId="1" type="noConversion"/>
  </si>
  <si>
    <t>沈  依、孙铖雅
缪远翔</t>
    <phoneticPr fontId="1" type="noConversion"/>
  </si>
  <si>
    <t>姜微微、周艳艳
章美琪</t>
    <phoneticPr fontId="1" type="noConversion"/>
  </si>
  <si>
    <t xml:space="preserve"> 民族团结视域下的校园欺凌治理研究——基于不同地域334位青少年的问卷实证研究 </t>
    <phoneticPr fontId="1" type="noConversion"/>
  </si>
  <si>
    <t>司法大数据下帮助信息网络犯罪活动罪量刑现状及潜在问题研析——以H省225份判决书为样本</t>
    <phoneticPr fontId="1" type="noConversion"/>
  </si>
  <si>
    <t>基于杭州市“共享法庭”运作机制的价值与未来推广研究</t>
    <phoneticPr fontId="1" type="noConversion"/>
  </si>
  <si>
    <t xml:space="preserve">李梦遥 </t>
    <phoneticPr fontId="1" type="noConversion"/>
  </si>
  <si>
    <t>汪红飞</t>
    <phoneticPr fontId="1" type="noConversion"/>
  </si>
  <si>
    <t>沈钧儒法学院第四届法学写作大赛获奖名单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</si>
</sst>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b/>
      <sz val="16"/>
      <color rgb="FF000000"/>
      <name val="等线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2"/>
      <color rgb="FF000000"/>
      <name val="等线"/>
      <family val="3"/>
      <charset val="134"/>
    </font>
    <font>
      <sz val="12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6"/>
  <sheetViews>
    <sheetView tabSelected="1" topLeftCell="A4" workbookViewId="0">
      <selection activeCell="B29" sqref="B29"/>
    </sheetView>
  </sheetViews>
  <sheetFormatPr defaultColWidth="9" defaultRowHeight="14.1" customHeight="1" x14ac:dyDescent="0.2"/>
  <cols>
    <col min="1" max="1" width="4.75" style="2" customWidth="1"/>
    <col min="2" max="2" width="87.875" style="1" customWidth="1"/>
    <col min="3" max="3" width="11.5" style="1" customWidth="1"/>
    <col min="4" max="4" width="11.625" style="1" customWidth="1"/>
    <col min="5" max="5" width="11.5" style="1" customWidth="1"/>
    <col min="6" max="6" width="17.75" style="1" customWidth="1"/>
    <col min="7" max="7" width="11.375" style="1" customWidth="1"/>
  </cols>
  <sheetData>
    <row r="1" spans="1:7" ht="34.5" customHeight="1" x14ac:dyDescent="0.25">
      <c r="A1" s="24" t="s">
        <v>265</v>
      </c>
      <c r="B1" s="25"/>
      <c r="C1" s="25"/>
      <c r="D1" s="25"/>
      <c r="E1" s="25"/>
      <c r="F1" s="25"/>
      <c r="G1" s="25"/>
    </row>
    <row r="2" spans="1:7" ht="20.100000000000001" customHeight="1" x14ac:dyDescent="0.25">
      <c r="A2" s="11" t="s">
        <v>0</v>
      </c>
      <c r="B2" s="11" t="s">
        <v>1</v>
      </c>
      <c r="C2" s="12" t="s">
        <v>247</v>
      </c>
      <c r="D2" s="12" t="s">
        <v>46</v>
      </c>
      <c r="E2" s="14" t="s">
        <v>48</v>
      </c>
      <c r="F2" s="13" t="s">
        <v>250</v>
      </c>
      <c r="G2" s="13" t="s">
        <v>249</v>
      </c>
    </row>
    <row r="3" spans="1:7" ht="34.5" customHeight="1" x14ac:dyDescent="0.25">
      <c r="A3" s="15">
        <v>1</v>
      </c>
      <c r="B3" s="16" t="s">
        <v>7</v>
      </c>
      <c r="C3" s="10" t="s">
        <v>248</v>
      </c>
      <c r="D3" s="17" t="str">
        <f>VLOOKUP(B3,Sheet2!$B$1:$G$100,3,0)</f>
        <v>季诗涵</v>
      </c>
      <c r="E3" s="18" t="str">
        <f>VLOOKUP(B3,Sheet2!$B$1:$G$100,4,0)</f>
        <v>魏小军</v>
      </c>
      <c r="F3" s="19" t="s">
        <v>253</v>
      </c>
      <c r="G3" s="20" t="s">
        <v>244</v>
      </c>
    </row>
    <row r="4" spans="1:7" ht="20.100000000000001" customHeight="1" x14ac:dyDescent="0.25">
      <c r="A4" s="15">
        <v>2</v>
      </c>
      <c r="B4" s="16" t="s">
        <v>37</v>
      </c>
      <c r="C4" s="10" t="s">
        <v>248</v>
      </c>
      <c r="D4" s="17" t="str">
        <f>VLOOKUP(B4,Sheet2!$B$1:$G$100,3,0)</f>
        <v>劳逸波</v>
      </c>
      <c r="E4" s="18" t="str">
        <f>VLOOKUP(B4,Sheet2!$B$1:$G$100,4,0)</f>
        <v>余钊飞</v>
      </c>
      <c r="F4" s="10"/>
      <c r="G4" s="20" t="s">
        <v>244</v>
      </c>
    </row>
    <row r="5" spans="1:7" ht="20.100000000000001" customHeight="1" x14ac:dyDescent="0.25">
      <c r="A5" s="15">
        <v>3</v>
      </c>
      <c r="B5" s="16" t="s">
        <v>18</v>
      </c>
      <c r="C5" s="10" t="s">
        <v>248</v>
      </c>
      <c r="D5" s="17" t="str">
        <f>VLOOKUP(B5,Sheet2!$B$1:$G$100,3,0)</f>
        <v>黄陈薇</v>
      </c>
      <c r="E5" s="18" t="str">
        <f>VLOOKUP(B5,Sheet2!$B$1:$G$100,4,0)</f>
        <v>陈  琛</v>
      </c>
      <c r="F5" s="10" t="s">
        <v>166</v>
      </c>
      <c r="G5" s="20" t="s">
        <v>244</v>
      </c>
    </row>
    <row r="6" spans="1:7" ht="33" customHeight="1" x14ac:dyDescent="0.25">
      <c r="A6" s="15">
        <v>4</v>
      </c>
      <c r="B6" s="16" t="s">
        <v>260</v>
      </c>
      <c r="C6" s="10" t="s">
        <v>248</v>
      </c>
      <c r="D6" s="17" t="s">
        <v>243</v>
      </c>
      <c r="E6" s="21" t="s">
        <v>128</v>
      </c>
      <c r="F6" s="19" t="s">
        <v>252</v>
      </c>
      <c r="G6" s="20" t="s">
        <v>244</v>
      </c>
    </row>
    <row r="7" spans="1:7" ht="20.100000000000001" customHeight="1" x14ac:dyDescent="0.25">
      <c r="A7" s="15">
        <v>5</v>
      </c>
      <c r="B7" s="16" t="s">
        <v>43</v>
      </c>
      <c r="C7" s="10" t="s">
        <v>248</v>
      </c>
      <c r="D7" s="17" t="str">
        <f>VLOOKUP(B7,Sheet2!$B$1:$G$100,3,0)</f>
        <v>张心一</v>
      </c>
      <c r="E7" s="18" t="str">
        <f>VLOOKUP(B7,Sheet2!$B$1:$G$100,4,0)</f>
        <v>林丹红</v>
      </c>
      <c r="F7" s="10" t="s">
        <v>205</v>
      </c>
      <c r="G7" s="20" t="s">
        <v>244</v>
      </c>
    </row>
    <row r="8" spans="1:7" ht="20.100000000000001" customHeight="1" x14ac:dyDescent="0.25">
      <c r="A8" s="15">
        <v>6</v>
      </c>
      <c r="B8" s="16" t="s">
        <v>261</v>
      </c>
      <c r="C8" s="10" t="s">
        <v>248</v>
      </c>
      <c r="D8" s="17" t="s">
        <v>263</v>
      </c>
      <c r="E8" s="18" t="s">
        <v>264</v>
      </c>
      <c r="F8" s="10" t="s">
        <v>207</v>
      </c>
      <c r="G8" s="20" t="s">
        <v>244</v>
      </c>
    </row>
    <row r="9" spans="1:7" ht="20.100000000000001" customHeight="1" x14ac:dyDescent="0.25">
      <c r="A9" s="15">
        <v>7</v>
      </c>
      <c r="B9" s="16" t="s">
        <v>44</v>
      </c>
      <c r="C9" s="10" t="s">
        <v>248</v>
      </c>
      <c r="D9" s="17" t="str">
        <f>VLOOKUP(B9,Sheet2!$B$1:$G$100,3,0)</f>
        <v>周雨晨</v>
      </c>
      <c r="E9" s="18" t="str">
        <f>VLOOKUP(B9,Sheet2!$B$1:$G$100,4,0)</f>
        <v>李建忠</v>
      </c>
      <c r="F9" s="10"/>
      <c r="G9" s="20" t="s">
        <v>245</v>
      </c>
    </row>
    <row r="10" spans="1:7" ht="34.5" customHeight="1" x14ac:dyDescent="0.25">
      <c r="A10" s="15">
        <v>8</v>
      </c>
      <c r="B10" s="16" t="s">
        <v>12</v>
      </c>
      <c r="C10" s="10" t="s">
        <v>248</v>
      </c>
      <c r="D10" s="17" t="str">
        <f>VLOOKUP(B10,Sheet2!$B$1:$G$100,3,0)</f>
        <v>张雪莹</v>
      </c>
      <c r="E10" s="18" t="str">
        <f>VLOOKUP(B10,Sheet2!$B$1:$G$100,4,0)</f>
        <v>周  澎</v>
      </c>
      <c r="F10" s="19" t="s">
        <v>251</v>
      </c>
      <c r="G10" s="20" t="s">
        <v>245</v>
      </c>
    </row>
    <row r="11" spans="1:7" ht="20.100000000000001" customHeight="1" x14ac:dyDescent="0.25">
      <c r="A11" s="15">
        <v>9</v>
      </c>
      <c r="B11" s="16" t="s">
        <v>41</v>
      </c>
      <c r="C11" s="10" t="s">
        <v>248</v>
      </c>
      <c r="D11" s="17" t="str">
        <f>VLOOKUP(B11,Sheet2!$B$1:$G$100,3,0)</f>
        <v>罗青青</v>
      </c>
      <c r="E11" s="18" t="str">
        <f>VLOOKUP(B11,Sheet2!$B$1:$G$100,4,0)</f>
        <v>邵  劭</v>
      </c>
      <c r="F11" s="10" t="s">
        <v>210</v>
      </c>
      <c r="G11" s="20" t="s">
        <v>245</v>
      </c>
    </row>
    <row r="12" spans="1:7" ht="38.25" customHeight="1" x14ac:dyDescent="0.25">
      <c r="A12" s="15">
        <v>10</v>
      </c>
      <c r="B12" s="16" t="s">
        <v>42</v>
      </c>
      <c r="C12" s="10" t="s">
        <v>248</v>
      </c>
      <c r="D12" s="17" t="str">
        <f>VLOOKUP(B12,Sheet2!$B$1:$G$100,3,0)</f>
        <v>王音骅</v>
      </c>
      <c r="E12" s="18" t="str">
        <f>VLOOKUP(B12,Sheet2!$B$1:$G$100,4,0)</f>
        <v>蒋铁初</v>
      </c>
      <c r="F12" s="19" t="s">
        <v>254</v>
      </c>
      <c r="G12" s="20" t="s">
        <v>245</v>
      </c>
    </row>
    <row r="13" spans="1:7" ht="33" customHeight="1" x14ac:dyDescent="0.25">
      <c r="A13" s="15">
        <v>11</v>
      </c>
      <c r="B13" s="16" t="s">
        <v>8</v>
      </c>
      <c r="C13" s="10" t="s">
        <v>248</v>
      </c>
      <c r="D13" s="17" t="str">
        <f>VLOOKUP(B13,Sheet2!$B$1:$G$100,3,0)</f>
        <v>杨  静</v>
      </c>
      <c r="E13" s="18" t="str">
        <f>VLOOKUP(B13,Sheet2!$B$1:$G$100,4,0)</f>
        <v>王国平</v>
      </c>
      <c r="F13" s="19" t="s">
        <v>255</v>
      </c>
      <c r="G13" s="20" t="s">
        <v>245</v>
      </c>
    </row>
    <row r="14" spans="1:7" ht="20.100000000000001" customHeight="1" x14ac:dyDescent="0.25">
      <c r="A14" s="15">
        <v>12</v>
      </c>
      <c r="B14" s="16" t="s">
        <v>26</v>
      </c>
      <c r="C14" s="10" t="s">
        <v>248</v>
      </c>
      <c r="D14" s="17" t="str">
        <f>VLOOKUP(B14,Sheet2!$B$1:$G$100,3,0)</f>
        <v>李越千</v>
      </c>
      <c r="E14" s="18" t="str">
        <f>VLOOKUP(B14,Sheet2!$B$1:$G$100,4,0)</f>
        <v>邵  劭</v>
      </c>
      <c r="F14" s="10"/>
      <c r="G14" s="20" t="s">
        <v>245</v>
      </c>
    </row>
    <row r="15" spans="1:7" ht="34.5" customHeight="1" x14ac:dyDescent="0.25">
      <c r="A15" s="15">
        <v>13</v>
      </c>
      <c r="B15" s="16" t="s">
        <v>13</v>
      </c>
      <c r="C15" s="10" t="s">
        <v>248</v>
      </c>
      <c r="D15" s="17" t="str">
        <f>VLOOKUP(B15,Sheet2!$B$1:$G$100,3,0)</f>
        <v>叶梦云</v>
      </c>
      <c r="E15" s="18" t="str">
        <f>VLOOKUP(B15,Sheet2!$B$1:$G$100,4,0)</f>
        <v>周  澎</v>
      </c>
      <c r="F15" s="19" t="s">
        <v>256</v>
      </c>
      <c r="G15" s="20" t="s">
        <v>245</v>
      </c>
    </row>
    <row r="16" spans="1:7" ht="19.5" customHeight="1" x14ac:dyDescent="0.25">
      <c r="A16" s="15">
        <v>14</v>
      </c>
      <c r="B16" s="16" t="s">
        <v>23</v>
      </c>
      <c r="C16" s="10" t="s">
        <v>248</v>
      </c>
      <c r="D16" s="10" t="s">
        <v>194</v>
      </c>
      <c r="E16" s="21" t="s">
        <v>78</v>
      </c>
      <c r="F16" s="10"/>
      <c r="G16" s="20" t="s">
        <v>245</v>
      </c>
    </row>
    <row r="17" spans="1:7" ht="20.100000000000001" customHeight="1" x14ac:dyDescent="0.25">
      <c r="A17" s="15">
        <v>15</v>
      </c>
      <c r="B17" s="22" t="s">
        <v>32</v>
      </c>
      <c r="C17" s="10" t="s">
        <v>248</v>
      </c>
      <c r="D17" s="17" t="str">
        <f>VLOOKUP(B17,Sheet2!$B$1:$G$100,3,0)</f>
        <v>汤克跃</v>
      </c>
      <c r="E17" s="18" t="str">
        <f>VLOOKUP(B17,Sheet2!$B$1:$G$100,4,0)</f>
        <v>俞静尧</v>
      </c>
      <c r="F17" s="10" t="s">
        <v>239</v>
      </c>
      <c r="G17" s="20" t="s">
        <v>245</v>
      </c>
    </row>
    <row r="18" spans="1:7" ht="20.100000000000001" customHeight="1" x14ac:dyDescent="0.25">
      <c r="A18" s="15">
        <v>16</v>
      </c>
      <c r="B18" s="16" t="s">
        <v>2</v>
      </c>
      <c r="C18" s="10" t="s">
        <v>248</v>
      </c>
      <c r="D18" s="17" t="str">
        <f>VLOOKUP(B18,Sheet2!$B$1:$G$100,3,0)</f>
        <v>马子钧</v>
      </c>
      <c r="E18" s="18" t="str">
        <f>VLOOKUP(B18,Sheet2!$B$1:$G$100,4,0)</f>
        <v>沈广明</v>
      </c>
      <c r="F18" s="10" t="s">
        <v>55</v>
      </c>
      <c r="G18" s="20" t="s">
        <v>245</v>
      </c>
    </row>
    <row r="19" spans="1:7" ht="20.100000000000001" customHeight="1" x14ac:dyDescent="0.25">
      <c r="A19" s="15">
        <v>17</v>
      </c>
      <c r="B19" s="16" t="s">
        <v>24</v>
      </c>
      <c r="C19" s="10" t="s">
        <v>248</v>
      </c>
      <c r="D19" s="19" t="s">
        <v>192</v>
      </c>
      <c r="E19" s="23" t="s">
        <v>78</v>
      </c>
      <c r="F19" s="10"/>
      <c r="G19" s="20" t="s">
        <v>245</v>
      </c>
    </row>
    <row r="20" spans="1:7" ht="20.100000000000001" customHeight="1" x14ac:dyDescent="0.25">
      <c r="A20" s="15">
        <v>18</v>
      </c>
      <c r="B20" s="16" t="s">
        <v>29</v>
      </c>
      <c r="C20" s="10" t="s">
        <v>248</v>
      </c>
      <c r="D20" s="17" t="str">
        <f>VLOOKUP(B20,Sheet2!$B$1:$G$100,3,0)</f>
        <v>陈傲群</v>
      </c>
      <c r="E20" s="18" t="str">
        <f>VLOOKUP(B20,Sheet2!$B$1:$G$100,4,0)</f>
        <v>张  弛</v>
      </c>
      <c r="F20" s="10" t="s">
        <v>236</v>
      </c>
      <c r="G20" s="20" t="s">
        <v>245</v>
      </c>
    </row>
    <row r="21" spans="1:7" ht="20.100000000000001" customHeight="1" x14ac:dyDescent="0.25">
      <c r="A21" s="15">
        <v>19</v>
      </c>
      <c r="B21" s="16" t="s">
        <v>25</v>
      </c>
      <c r="C21" s="10" t="s">
        <v>248</v>
      </c>
      <c r="D21" s="17" t="str">
        <f>VLOOKUP(B21,Sheet2!$B$1:$G$100,3,0)</f>
        <v>叶利达</v>
      </c>
      <c r="E21" s="18"/>
      <c r="F21" s="10"/>
      <c r="G21" s="20" t="s">
        <v>246</v>
      </c>
    </row>
    <row r="22" spans="1:7" ht="20.100000000000001" customHeight="1" x14ac:dyDescent="0.25">
      <c r="A22" s="15">
        <v>20</v>
      </c>
      <c r="B22" s="16" t="s">
        <v>33</v>
      </c>
      <c r="C22" s="10" t="s">
        <v>248</v>
      </c>
      <c r="D22" s="17" t="str">
        <f>VLOOKUP(B22,Sheet2!$B$1:$G$100,3,0)</f>
        <v>夏云森</v>
      </c>
      <c r="E22" s="18" t="str">
        <f>VLOOKUP(B22,Sheet2!$B$1:$G$100,4,0)</f>
        <v>沈  琪</v>
      </c>
      <c r="F22" s="10"/>
      <c r="G22" s="20" t="s">
        <v>246</v>
      </c>
    </row>
    <row r="23" spans="1:7" ht="20.100000000000001" customHeight="1" x14ac:dyDescent="0.25">
      <c r="A23" s="15">
        <v>21</v>
      </c>
      <c r="B23" s="16" t="s">
        <v>31</v>
      </c>
      <c r="C23" s="10" t="s">
        <v>248</v>
      </c>
      <c r="D23" s="17" t="str">
        <f>VLOOKUP(B23,Sheet2!$B$1:$G$100,3,0)</f>
        <v>刘雪苗</v>
      </c>
      <c r="E23" s="18" t="str">
        <f>VLOOKUP(B23,Sheet2!$B$1:$G$100,4,0)</f>
        <v>蒋铁初</v>
      </c>
      <c r="F23" s="10"/>
      <c r="G23" s="20" t="s">
        <v>246</v>
      </c>
    </row>
    <row r="24" spans="1:7" s="9" customFormat="1" ht="66.75" customHeight="1" x14ac:dyDescent="0.25">
      <c r="A24" s="15">
        <v>22</v>
      </c>
      <c r="B24" s="16" t="s">
        <v>262</v>
      </c>
      <c r="C24" s="10" t="s">
        <v>248</v>
      </c>
      <c r="D24" s="10" t="s">
        <v>71</v>
      </c>
      <c r="E24" s="21" t="s">
        <v>72</v>
      </c>
      <c r="F24" s="19" t="s">
        <v>257</v>
      </c>
      <c r="G24" s="20" t="s">
        <v>246</v>
      </c>
    </row>
    <row r="25" spans="1:7" ht="20.100000000000001" customHeight="1" x14ac:dyDescent="0.25">
      <c r="A25" s="15">
        <v>23</v>
      </c>
      <c r="B25" s="16" t="s">
        <v>9</v>
      </c>
      <c r="C25" s="10" t="s">
        <v>248</v>
      </c>
      <c r="D25" s="17" t="str">
        <f>VLOOKUP(B25,Sheet2!$B$1:$G$100,3,0)</f>
        <v>陈皓阳</v>
      </c>
      <c r="E25" s="18" t="str">
        <f>VLOOKUP(B25,Sheet2!$B$1:$G$100,4,0)</f>
        <v>万  燕</v>
      </c>
      <c r="F25" s="10" t="s">
        <v>102</v>
      </c>
      <c r="G25" s="20" t="s">
        <v>246</v>
      </c>
    </row>
    <row r="26" spans="1:7" ht="20.100000000000001" customHeight="1" x14ac:dyDescent="0.25">
      <c r="A26" s="15">
        <v>24</v>
      </c>
      <c r="B26" s="16" t="s">
        <v>36</v>
      </c>
      <c r="C26" s="10" t="s">
        <v>248</v>
      </c>
      <c r="D26" s="17" t="str">
        <f>VLOOKUP(B26,Sheet2!$B$1:$G$100,3,0)</f>
        <v>何郑浛</v>
      </c>
      <c r="E26" s="18" t="str">
        <f>VLOOKUP(B26,Sheet2!$B$1:$G$100,4,0)</f>
        <v>余永祥</v>
      </c>
      <c r="F26" s="10"/>
      <c r="G26" s="20" t="s">
        <v>246</v>
      </c>
    </row>
    <row r="27" spans="1:7" ht="20.100000000000001" customHeight="1" x14ac:dyDescent="0.25">
      <c r="A27" s="15">
        <v>25</v>
      </c>
      <c r="B27" s="16" t="s">
        <v>6</v>
      </c>
      <c r="C27" s="10" t="s">
        <v>248</v>
      </c>
      <c r="D27" s="19" t="s">
        <v>88</v>
      </c>
      <c r="E27" s="23" t="s">
        <v>89</v>
      </c>
      <c r="F27" s="10" t="s">
        <v>90</v>
      </c>
      <c r="G27" s="20" t="s">
        <v>246</v>
      </c>
    </row>
    <row r="28" spans="1:7" ht="20.100000000000001" customHeight="1" x14ac:dyDescent="0.25">
      <c r="A28" s="15">
        <v>26</v>
      </c>
      <c r="B28" s="22" t="s">
        <v>38</v>
      </c>
      <c r="C28" s="10" t="s">
        <v>248</v>
      </c>
      <c r="D28" s="17" t="str">
        <f>VLOOKUP(B28,Sheet2!$B$1:$G$100,3,0)</f>
        <v>郭倚阳</v>
      </c>
      <c r="E28" s="18" t="str">
        <f>VLOOKUP(B28,Sheet2!$B$1:$G$100,4,0)</f>
        <v>汪迪波</v>
      </c>
      <c r="F28" s="10"/>
      <c r="G28" s="20" t="s">
        <v>246</v>
      </c>
    </row>
    <row r="29" spans="1:7" ht="20.100000000000001" customHeight="1" x14ac:dyDescent="0.25">
      <c r="A29" s="15">
        <v>27</v>
      </c>
      <c r="B29" s="16" t="s">
        <v>27</v>
      </c>
      <c r="C29" s="10" t="s">
        <v>248</v>
      </c>
      <c r="D29" s="17" t="str">
        <f>VLOOKUP(B29,Sheet2!$B$1:$G$100,3,0)</f>
        <v>王邦铃</v>
      </c>
      <c r="E29" s="18" t="str">
        <f>VLOOKUP(B29,Sheet2!$B$1:$G$100,4,0)</f>
        <v>张  挺</v>
      </c>
      <c r="F29" s="10"/>
      <c r="G29" s="20" t="s">
        <v>246</v>
      </c>
    </row>
    <row r="30" spans="1:7" ht="20.100000000000001" customHeight="1" x14ac:dyDescent="0.25">
      <c r="A30" s="15">
        <v>28</v>
      </c>
      <c r="B30" s="16" t="s">
        <v>40</v>
      </c>
      <c r="C30" s="10" t="s">
        <v>248</v>
      </c>
      <c r="D30" s="17" t="str">
        <f>VLOOKUP(B30,Sheet2!$B$1:$G$100,3,0)</f>
        <v>刘学铭</v>
      </c>
      <c r="E30" s="18" t="str">
        <f>VLOOKUP(B30,Sheet2!$B$1:$G$100,4,0)</f>
        <v>汪红飞</v>
      </c>
      <c r="F30" s="10"/>
      <c r="G30" s="20" t="s">
        <v>246</v>
      </c>
    </row>
    <row r="31" spans="1:7" ht="34.5" customHeight="1" x14ac:dyDescent="0.25">
      <c r="A31" s="15">
        <v>29</v>
      </c>
      <c r="B31" s="16" t="s">
        <v>15</v>
      </c>
      <c r="C31" s="10" t="s">
        <v>248</v>
      </c>
      <c r="D31" s="17" t="str">
        <f>VLOOKUP(B31,Sheet2!$B$1:$G$100,3,0)</f>
        <v>曹  玥</v>
      </c>
      <c r="E31" s="18" t="str">
        <f>VLOOKUP(B31,Sheet2!$B$1:$G$100,4,0)</f>
        <v>张  弛</v>
      </c>
      <c r="F31" s="19" t="s">
        <v>258</v>
      </c>
      <c r="G31" s="20" t="s">
        <v>246</v>
      </c>
    </row>
    <row r="32" spans="1:7" ht="20.100000000000001" customHeight="1" x14ac:dyDescent="0.25">
      <c r="A32" s="15">
        <v>30</v>
      </c>
      <c r="B32" s="16" t="s">
        <v>22</v>
      </c>
      <c r="C32" s="10" t="s">
        <v>248</v>
      </c>
      <c r="D32" s="19" t="s">
        <v>188</v>
      </c>
      <c r="E32" s="23" t="s">
        <v>131</v>
      </c>
      <c r="F32" s="10" t="s">
        <v>189</v>
      </c>
      <c r="G32" s="20" t="s">
        <v>246</v>
      </c>
    </row>
    <row r="33" spans="1:7" ht="20.100000000000001" customHeight="1" x14ac:dyDescent="0.25">
      <c r="A33" s="15">
        <v>31</v>
      </c>
      <c r="B33" s="16" t="s">
        <v>30</v>
      </c>
      <c r="C33" s="10" t="s">
        <v>248</v>
      </c>
      <c r="D33" s="17" t="str">
        <f>VLOOKUP(B33,Sheet2!$B$1:$G$100,3,0)</f>
        <v>李秀羽</v>
      </c>
      <c r="E33" s="18" t="str">
        <f>VLOOKUP(B33,Sheet2!$B$1:$G$100,4,0)</f>
        <v>白  彦</v>
      </c>
      <c r="F33" s="10" t="s">
        <v>234</v>
      </c>
      <c r="G33" s="20" t="s">
        <v>246</v>
      </c>
    </row>
    <row r="34" spans="1:7" ht="20.100000000000001" customHeight="1" x14ac:dyDescent="0.25">
      <c r="A34" s="15">
        <v>32</v>
      </c>
      <c r="B34" s="16" t="s">
        <v>11</v>
      </c>
      <c r="C34" s="10" t="s">
        <v>248</v>
      </c>
      <c r="D34" s="17" t="str">
        <f>VLOOKUP(B34,Sheet2!$B$1:$G$100,3,0)</f>
        <v>黄  晶</v>
      </c>
      <c r="E34" s="18" t="str">
        <f>VLOOKUP(B34,Sheet2!$B$1:$G$100,4,0)</f>
        <v>陈  琛</v>
      </c>
      <c r="F34" s="10" t="s">
        <v>116</v>
      </c>
      <c r="G34" s="20" t="s">
        <v>246</v>
      </c>
    </row>
    <row r="35" spans="1:7" ht="33" customHeight="1" x14ac:dyDescent="0.25">
      <c r="A35" s="15">
        <v>33</v>
      </c>
      <c r="B35" s="16" t="s">
        <v>14</v>
      </c>
      <c r="C35" s="10" t="s">
        <v>248</v>
      </c>
      <c r="D35" s="17" t="str">
        <f>VLOOKUP(B35,Sheet2!$B$1:$G$100,3,0)</f>
        <v>张逸航</v>
      </c>
      <c r="E35" s="18" t="str">
        <f>VLOOKUP(B35,Sheet2!$B$1:$G$100,4,0)</f>
        <v>安恒捷</v>
      </c>
      <c r="F35" s="19" t="s">
        <v>259</v>
      </c>
      <c r="G35" s="20" t="s">
        <v>246</v>
      </c>
    </row>
    <row r="36" spans="1:7" ht="20.100000000000001" customHeight="1" x14ac:dyDescent="0.25">
      <c r="A36" s="15">
        <v>34</v>
      </c>
      <c r="B36" s="16" t="s">
        <v>19</v>
      </c>
      <c r="C36" s="10" t="s">
        <v>248</v>
      </c>
      <c r="D36" s="19" t="s">
        <v>169</v>
      </c>
      <c r="E36" s="23" t="s">
        <v>78</v>
      </c>
      <c r="F36" s="10"/>
      <c r="G36" s="20" t="s">
        <v>246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67" workbookViewId="0">
      <selection activeCell="B70" sqref="B70"/>
    </sheetView>
  </sheetViews>
  <sheetFormatPr defaultRowHeight="15.75" x14ac:dyDescent="0.25"/>
  <cols>
    <col min="2" max="2" width="49.25" bestFit="1" customWidth="1"/>
  </cols>
  <sheetData>
    <row r="1" spans="1:7" ht="29.25" thickBot="1" x14ac:dyDescent="0.3">
      <c r="A1" s="3" t="s">
        <v>0</v>
      </c>
      <c r="B1" s="4" t="s">
        <v>1</v>
      </c>
      <c r="C1" s="4" t="s">
        <v>49</v>
      </c>
      <c r="D1" s="4" t="s">
        <v>45</v>
      </c>
      <c r="E1" s="4" t="s">
        <v>50</v>
      </c>
      <c r="F1" s="4" t="s">
        <v>47</v>
      </c>
      <c r="G1" s="4" t="s">
        <v>51</v>
      </c>
    </row>
    <row r="2" spans="1:7" ht="16.5" thickBot="1" x14ac:dyDescent="0.3">
      <c r="A2" s="5">
        <v>1</v>
      </c>
      <c r="B2" s="6" t="s">
        <v>2</v>
      </c>
      <c r="C2" s="6" t="s">
        <v>52</v>
      </c>
      <c r="D2" s="6" t="s">
        <v>53</v>
      </c>
      <c r="E2" s="6" t="s">
        <v>54</v>
      </c>
      <c r="F2" s="6" t="s">
        <v>55</v>
      </c>
      <c r="G2" s="7"/>
    </row>
    <row r="3" spans="1:7" ht="27" x14ac:dyDescent="0.25">
      <c r="A3" s="26">
        <v>2</v>
      </c>
      <c r="B3" s="26" t="s">
        <v>3</v>
      </c>
      <c r="C3" s="26" t="s">
        <v>52</v>
      </c>
      <c r="D3" s="26" t="s">
        <v>56</v>
      </c>
      <c r="E3" s="26" t="s">
        <v>54</v>
      </c>
      <c r="F3" s="8" t="s">
        <v>57</v>
      </c>
      <c r="G3" s="28"/>
    </row>
    <row r="4" spans="1:7" ht="27" x14ac:dyDescent="0.25">
      <c r="A4" s="30"/>
      <c r="B4" s="30"/>
      <c r="C4" s="30"/>
      <c r="D4" s="30"/>
      <c r="E4" s="30"/>
      <c r="F4" s="8" t="s">
        <v>58</v>
      </c>
      <c r="G4" s="31"/>
    </row>
    <row r="5" spans="1:7" ht="27" x14ac:dyDescent="0.25">
      <c r="A5" s="30"/>
      <c r="B5" s="30"/>
      <c r="C5" s="30"/>
      <c r="D5" s="30"/>
      <c r="E5" s="30"/>
      <c r="F5" s="8" t="s">
        <v>59</v>
      </c>
      <c r="G5" s="31"/>
    </row>
    <row r="6" spans="1:7" ht="27.75" thickBot="1" x14ac:dyDescent="0.3">
      <c r="A6" s="27"/>
      <c r="B6" s="27"/>
      <c r="C6" s="27"/>
      <c r="D6" s="27"/>
      <c r="E6" s="27"/>
      <c r="F6" s="6" t="s">
        <v>60</v>
      </c>
      <c r="G6" s="29"/>
    </row>
    <row r="7" spans="1:7" ht="27.75" thickBot="1" x14ac:dyDescent="0.3">
      <c r="A7" s="5">
        <v>3</v>
      </c>
      <c r="B7" s="6" t="s">
        <v>61</v>
      </c>
      <c r="C7" s="6" t="s">
        <v>52</v>
      </c>
      <c r="D7" s="6" t="s">
        <v>62</v>
      </c>
      <c r="E7" s="6" t="s">
        <v>63</v>
      </c>
      <c r="F7" s="6" t="s">
        <v>64</v>
      </c>
      <c r="G7" s="7"/>
    </row>
    <row r="8" spans="1:7" ht="27" x14ac:dyDescent="0.25">
      <c r="A8" s="26">
        <v>4</v>
      </c>
      <c r="B8" s="26" t="s">
        <v>4</v>
      </c>
      <c r="C8" s="26" t="s">
        <v>52</v>
      </c>
      <c r="D8" s="26" t="s">
        <v>65</v>
      </c>
      <c r="E8" s="26" t="s">
        <v>66</v>
      </c>
      <c r="F8" s="8" t="s">
        <v>67</v>
      </c>
      <c r="G8" s="28"/>
    </row>
    <row r="9" spans="1:7" ht="27" x14ac:dyDescent="0.25">
      <c r="A9" s="30"/>
      <c r="B9" s="30"/>
      <c r="C9" s="30"/>
      <c r="D9" s="30"/>
      <c r="E9" s="30"/>
      <c r="F9" s="8" t="s">
        <v>68</v>
      </c>
      <c r="G9" s="31"/>
    </row>
    <row r="10" spans="1:7" ht="27.75" thickBot="1" x14ac:dyDescent="0.3">
      <c r="A10" s="27"/>
      <c r="B10" s="27"/>
      <c r="C10" s="27"/>
      <c r="D10" s="27"/>
      <c r="E10" s="27"/>
      <c r="F10" s="6" t="s">
        <v>69</v>
      </c>
      <c r="G10" s="29"/>
    </row>
    <row r="11" spans="1:7" ht="27" x14ac:dyDescent="0.25">
      <c r="A11" s="26">
        <v>5</v>
      </c>
      <c r="B11" s="26" t="s">
        <v>70</v>
      </c>
      <c r="C11" s="26" t="s">
        <v>52</v>
      </c>
      <c r="D11" s="26" t="s">
        <v>71</v>
      </c>
      <c r="E11" s="26" t="s">
        <v>72</v>
      </c>
      <c r="F11" s="8" t="s">
        <v>73</v>
      </c>
      <c r="G11" s="28"/>
    </row>
    <row r="12" spans="1:7" ht="27" x14ac:dyDescent="0.25">
      <c r="A12" s="30"/>
      <c r="B12" s="30"/>
      <c r="C12" s="30"/>
      <c r="D12" s="30"/>
      <c r="E12" s="30"/>
      <c r="F12" s="8" t="s">
        <v>74</v>
      </c>
      <c r="G12" s="31"/>
    </row>
    <row r="13" spans="1:7" ht="27" x14ac:dyDescent="0.25">
      <c r="A13" s="30"/>
      <c r="B13" s="30"/>
      <c r="C13" s="30"/>
      <c r="D13" s="30"/>
      <c r="E13" s="30"/>
      <c r="F13" s="8" t="s">
        <v>75</v>
      </c>
      <c r="G13" s="31"/>
    </row>
    <row r="14" spans="1:7" ht="27.75" thickBot="1" x14ac:dyDescent="0.3">
      <c r="A14" s="27"/>
      <c r="B14" s="27"/>
      <c r="C14" s="27"/>
      <c r="D14" s="27"/>
      <c r="E14" s="27"/>
      <c r="F14" s="6" t="s">
        <v>76</v>
      </c>
      <c r="G14" s="29"/>
    </row>
    <row r="15" spans="1:7" ht="27.75" thickBot="1" x14ac:dyDescent="0.3">
      <c r="A15" s="5">
        <v>6</v>
      </c>
      <c r="B15" s="6" t="s">
        <v>5</v>
      </c>
      <c r="C15" s="6" t="s">
        <v>52</v>
      </c>
      <c r="D15" s="6" t="s">
        <v>77</v>
      </c>
      <c r="E15" s="6" t="s">
        <v>78</v>
      </c>
      <c r="F15" s="6" t="s">
        <v>79</v>
      </c>
      <c r="G15" s="7"/>
    </row>
    <row r="16" spans="1:7" ht="55.5" customHeight="1" x14ac:dyDescent="0.25">
      <c r="A16" s="26">
        <v>7</v>
      </c>
      <c r="B16" s="26" t="s">
        <v>80</v>
      </c>
      <c r="C16" s="26" t="s">
        <v>52</v>
      </c>
      <c r="D16" s="26" t="s">
        <v>81</v>
      </c>
      <c r="E16" s="8" t="s">
        <v>78</v>
      </c>
      <c r="F16" s="8" t="s">
        <v>84</v>
      </c>
      <c r="G16" s="28"/>
    </row>
    <row r="17" spans="1:7" ht="27" x14ac:dyDescent="0.25">
      <c r="A17" s="30"/>
      <c r="B17" s="30"/>
      <c r="C17" s="30"/>
      <c r="D17" s="30"/>
      <c r="E17" s="8" t="s">
        <v>82</v>
      </c>
      <c r="F17" s="8" t="s">
        <v>85</v>
      </c>
      <c r="G17" s="31"/>
    </row>
    <row r="18" spans="1:7" ht="27.75" thickBot="1" x14ac:dyDescent="0.3">
      <c r="A18" s="27"/>
      <c r="B18" s="27"/>
      <c r="C18" s="27"/>
      <c r="D18" s="27"/>
      <c r="E18" s="6" t="s">
        <v>83</v>
      </c>
      <c r="F18" s="6" t="s">
        <v>86</v>
      </c>
      <c r="G18" s="29"/>
    </row>
    <row r="19" spans="1:7" ht="27.75" thickBot="1" x14ac:dyDescent="0.3">
      <c r="A19" s="5">
        <v>8</v>
      </c>
      <c r="B19" s="6" t="s">
        <v>87</v>
      </c>
      <c r="C19" s="6" t="s">
        <v>52</v>
      </c>
      <c r="D19" s="6" t="s">
        <v>88</v>
      </c>
      <c r="E19" s="6" t="s">
        <v>89</v>
      </c>
      <c r="F19" s="6" t="s">
        <v>90</v>
      </c>
      <c r="G19" s="7"/>
    </row>
    <row r="20" spans="1:7" ht="27.75" thickBot="1" x14ac:dyDescent="0.3">
      <c r="A20" s="5">
        <v>9</v>
      </c>
      <c r="B20" s="6" t="s">
        <v>91</v>
      </c>
      <c r="C20" s="6" t="s">
        <v>52</v>
      </c>
      <c r="D20" s="6" t="s">
        <v>92</v>
      </c>
      <c r="E20" s="6" t="s">
        <v>93</v>
      </c>
      <c r="F20" s="6" t="s">
        <v>90</v>
      </c>
      <c r="G20" s="7"/>
    </row>
    <row r="21" spans="1:7" ht="81.95" customHeight="1" x14ac:dyDescent="0.25">
      <c r="A21" s="26">
        <v>10</v>
      </c>
      <c r="B21" s="26" t="s">
        <v>7</v>
      </c>
      <c r="C21" s="26" t="s">
        <v>52</v>
      </c>
      <c r="D21" s="26" t="s">
        <v>94</v>
      </c>
      <c r="E21" s="26" t="s">
        <v>95</v>
      </c>
      <c r="F21" s="8" t="s">
        <v>96</v>
      </c>
      <c r="G21" s="28"/>
    </row>
    <row r="22" spans="1:7" ht="16.5" thickBot="1" x14ac:dyDescent="0.3">
      <c r="A22" s="27"/>
      <c r="B22" s="27"/>
      <c r="C22" s="27"/>
      <c r="D22" s="27"/>
      <c r="E22" s="27"/>
      <c r="F22" s="6" t="s">
        <v>97</v>
      </c>
      <c r="G22" s="29"/>
    </row>
    <row r="23" spans="1:7" ht="96" customHeight="1" x14ac:dyDescent="0.25">
      <c r="A23" s="26">
        <v>11</v>
      </c>
      <c r="B23" s="26" t="s">
        <v>8</v>
      </c>
      <c r="C23" s="26" t="s">
        <v>52</v>
      </c>
      <c r="D23" s="26" t="s">
        <v>97</v>
      </c>
      <c r="E23" s="26" t="s">
        <v>98</v>
      </c>
      <c r="F23" s="8" t="s">
        <v>99</v>
      </c>
      <c r="G23" s="28"/>
    </row>
    <row r="24" spans="1:7" ht="16.5" thickBot="1" x14ac:dyDescent="0.3">
      <c r="A24" s="27"/>
      <c r="B24" s="27"/>
      <c r="C24" s="27"/>
      <c r="D24" s="27"/>
      <c r="E24" s="27"/>
      <c r="F24" s="6" t="s">
        <v>100</v>
      </c>
      <c r="G24" s="29"/>
    </row>
    <row r="25" spans="1:7" ht="27.75" thickBot="1" x14ac:dyDescent="0.3">
      <c r="A25" s="5">
        <v>12</v>
      </c>
      <c r="B25" s="6" t="s">
        <v>9</v>
      </c>
      <c r="C25" s="6" t="s">
        <v>52</v>
      </c>
      <c r="D25" s="6" t="s">
        <v>101</v>
      </c>
      <c r="E25" s="6" t="s">
        <v>83</v>
      </c>
      <c r="F25" s="6" t="s">
        <v>102</v>
      </c>
      <c r="G25" s="7"/>
    </row>
    <row r="26" spans="1:7" x14ac:dyDescent="0.25">
      <c r="A26" s="26">
        <v>13</v>
      </c>
      <c r="B26" s="26" t="s">
        <v>103</v>
      </c>
      <c r="C26" s="26" t="s">
        <v>52</v>
      </c>
      <c r="D26" s="26" t="s">
        <v>104</v>
      </c>
      <c r="E26" s="26" t="s">
        <v>105</v>
      </c>
      <c r="F26" s="8" t="s">
        <v>106</v>
      </c>
      <c r="G26" s="28"/>
    </row>
    <row r="27" spans="1:7" ht="40.5" x14ac:dyDescent="0.25">
      <c r="A27" s="30"/>
      <c r="B27" s="30"/>
      <c r="C27" s="30"/>
      <c r="D27" s="30"/>
      <c r="E27" s="30"/>
      <c r="F27" s="8" t="s">
        <v>107</v>
      </c>
      <c r="G27" s="31"/>
    </row>
    <row r="28" spans="1:7" ht="27" x14ac:dyDescent="0.25">
      <c r="A28" s="30"/>
      <c r="B28" s="30"/>
      <c r="C28" s="30"/>
      <c r="D28" s="30"/>
      <c r="E28" s="30"/>
      <c r="F28" s="8" t="s">
        <v>108</v>
      </c>
      <c r="G28" s="31"/>
    </row>
    <row r="29" spans="1:7" ht="41.25" thickBot="1" x14ac:dyDescent="0.3">
      <c r="A29" s="27"/>
      <c r="B29" s="27"/>
      <c r="C29" s="27"/>
      <c r="D29" s="27"/>
      <c r="E29" s="27"/>
      <c r="F29" s="6" t="s">
        <v>109</v>
      </c>
      <c r="G29" s="29"/>
    </row>
    <row r="30" spans="1:7" ht="27.75" thickBot="1" x14ac:dyDescent="0.3">
      <c r="A30" s="5">
        <v>14</v>
      </c>
      <c r="B30" s="6" t="s">
        <v>10</v>
      </c>
      <c r="C30" s="6" t="s">
        <v>52</v>
      </c>
      <c r="D30" s="6" t="s">
        <v>110</v>
      </c>
      <c r="E30" s="6" t="s">
        <v>105</v>
      </c>
      <c r="F30" s="6" t="s">
        <v>79</v>
      </c>
      <c r="G30" s="7"/>
    </row>
    <row r="31" spans="1:7" ht="16.5" thickBot="1" x14ac:dyDescent="0.3">
      <c r="A31" s="5">
        <v>15</v>
      </c>
      <c r="B31" s="6" t="s">
        <v>111</v>
      </c>
      <c r="C31" s="6" t="s">
        <v>52</v>
      </c>
      <c r="D31" s="6" t="s">
        <v>112</v>
      </c>
      <c r="E31" s="6" t="s">
        <v>105</v>
      </c>
      <c r="F31" s="6" t="s">
        <v>113</v>
      </c>
      <c r="G31" s="7"/>
    </row>
    <row r="32" spans="1:7" ht="27.75" thickBot="1" x14ac:dyDescent="0.3">
      <c r="A32" s="5">
        <v>16</v>
      </c>
      <c r="B32" s="6" t="s">
        <v>11</v>
      </c>
      <c r="C32" s="6" t="s">
        <v>52</v>
      </c>
      <c r="D32" s="6" t="s">
        <v>114</v>
      </c>
      <c r="E32" s="6" t="s">
        <v>115</v>
      </c>
      <c r="F32" s="6" t="s">
        <v>116</v>
      </c>
      <c r="G32" s="7"/>
    </row>
    <row r="33" spans="1:7" ht="54" customHeight="1" x14ac:dyDescent="0.25">
      <c r="A33" s="26">
        <v>17</v>
      </c>
      <c r="B33" s="26" t="s">
        <v>12</v>
      </c>
      <c r="C33" s="26" t="s">
        <v>52</v>
      </c>
      <c r="D33" s="26" t="s">
        <v>117</v>
      </c>
      <c r="E33" s="26" t="s">
        <v>72</v>
      </c>
      <c r="F33" s="8" t="s">
        <v>118</v>
      </c>
      <c r="G33" s="28"/>
    </row>
    <row r="34" spans="1:7" ht="16.5" thickBot="1" x14ac:dyDescent="0.3">
      <c r="A34" s="27"/>
      <c r="B34" s="27"/>
      <c r="C34" s="27"/>
      <c r="D34" s="27"/>
      <c r="E34" s="27"/>
      <c r="F34" s="6" t="s">
        <v>119</v>
      </c>
      <c r="G34" s="29"/>
    </row>
    <row r="35" spans="1:7" ht="96" customHeight="1" x14ac:dyDescent="0.25">
      <c r="A35" s="26">
        <v>18</v>
      </c>
      <c r="B35" s="26" t="s">
        <v>13</v>
      </c>
      <c r="C35" s="26" t="s">
        <v>52</v>
      </c>
      <c r="D35" s="26" t="s">
        <v>120</v>
      </c>
      <c r="E35" s="26" t="s">
        <v>72</v>
      </c>
      <c r="F35" s="8" t="s">
        <v>121</v>
      </c>
      <c r="G35" s="28"/>
    </row>
    <row r="36" spans="1:7" ht="16.5" thickBot="1" x14ac:dyDescent="0.3">
      <c r="A36" s="27"/>
      <c r="B36" s="27"/>
      <c r="C36" s="27"/>
      <c r="D36" s="27"/>
      <c r="E36" s="27"/>
      <c r="F36" s="6" t="s">
        <v>122</v>
      </c>
      <c r="G36" s="29"/>
    </row>
    <row r="37" spans="1:7" ht="39.950000000000003" customHeight="1" x14ac:dyDescent="0.25">
      <c r="A37" s="26">
        <v>19</v>
      </c>
      <c r="B37" s="26" t="s">
        <v>14</v>
      </c>
      <c r="C37" s="26" t="s">
        <v>52</v>
      </c>
      <c r="D37" s="26" t="s">
        <v>123</v>
      </c>
      <c r="E37" s="26" t="s">
        <v>82</v>
      </c>
      <c r="F37" s="8" t="s">
        <v>124</v>
      </c>
      <c r="G37" s="28"/>
    </row>
    <row r="38" spans="1:7" ht="16.5" thickBot="1" x14ac:dyDescent="0.3">
      <c r="A38" s="27"/>
      <c r="B38" s="27"/>
      <c r="C38" s="27"/>
      <c r="D38" s="27"/>
      <c r="E38" s="27"/>
      <c r="F38" s="6" t="s">
        <v>125</v>
      </c>
      <c r="G38" s="29"/>
    </row>
    <row r="39" spans="1:7" ht="27.75" thickBot="1" x14ac:dyDescent="0.3">
      <c r="A39" s="5">
        <v>20</v>
      </c>
      <c r="B39" s="6" t="s">
        <v>126</v>
      </c>
      <c r="C39" s="6" t="s">
        <v>52</v>
      </c>
      <c r="D39" s="6" t="s">
        <v>127</v>
      </c>
      <c r="E39" s="6" t="s">
        <v>128</v>
      </c>
      <c r="F39" s="6" t="s">
        <v>129</v>
      </c>
      <c r="G39" s="7"/>
    </row>
    <row r="40" spans="1:7" ht="110.1" customHeight="1" x14ac:dyDescent="0.25">
      <c r="A40" s="26">
        <v>21</v>
      </c>
      <c r="B40" s="26" t="s">
        <v>15</v>
      </c>
      <c r="C40" s="26" t="s">
        <v>52</v>
      </c>
      <c r="D40" s="26" t="s">
        <v>130</v>
      </c>
      <c r="E40" s="26" t="s">
        <v>131</v>
      </c>
      <c r="F40" s="8" t="s">
        <v>132</v>
      </c>
      <c r="G40" s="28"/>
    </row>
    <row r="41" spans="1:7" ht="16.5" thickBot="1" x14ac:dyDescent="0.3">
      <c r="A41" s="27"/>
      <c r="B41" s="27"/>
      <c r="C41" s="27"/>
      <c r="D41" s="27"/>
      <c r="E41" s="27"/>
      <c r="F41" s="6" t="s">
        <v>133</v>
      </c>
      <c r="G41" s="29"/>
    </row>
    <row r="42" spans="1:7" ht="83.45" customHeight="1" x14ac:dyDescent="0.25">
      <c r="A42" s="26">
        <v>22</v>
      </c>
      <c r="B42" s="26" t="s">
        <v>134</v>
      </c>
      <c r="C42" s="26" t="s">
        <v>52</v>
      </c>
      <c r="D42" s="26" t="s">
        <v>135</v>
      </c>
      <c r="E42" s="26" t="s">
        <v>105</v>
      </c>
      <c r="F42" s="8" t="s">
        <v>136</v>
      </c>
      <c r="G42" s="28"/>
    </row>
    <row r="43" spans="1:7" ht="27.75" thickBot="1" x14ac:dyDescent="0.3">
      <c r="A43" s="27"/>
      <c r="B43" s="27"/>
      <c r="C43" s="27"/>
      <c r="D43" s="27"/>
      <c r="E43" s="27"/>
      <c r="F43" s="6" t="s">
        <v>137</v>
      </c>
      <c r="G43" s="29"/>
    </row>
    <row r="44" spans="1:7" ht="27.75" thickBot="1" x14ac:dyDescent="0.3">
      <c r="A44" s="5">
        <v>23</v>
      </c>
      <c r="B44" s="6" t="s">
        <v>138</v>
      </c>
      <c r="C44" s="6" t="s">
        <v>52</v>
      </c>
      <c r="D44" s="6" t="s">
        <v>139</v>
      </c>
      <c r="E44" s="6" t="s">
        <v>128</v>
      </c>
      <c r="F44" s="6" t="s">
        <v>113</v>
      </c>
      <c r="G44" s="7"/>
    </row>
    <row r="45" spans="1:7" ht="27.75" thickBot="1" x14ac:dyDescent="0.3">
      <c r="A45" s="5">
        <v>24</v>
      </c>
      <c r="B45" s="6" t="s">
        <v>140</v>
      </c>
      <c r="C45" s="6" t="s">
        <v>52</v>
      </c>
      <c r="D45" s="6" t="s">
        <v>141</v>
      </c>
      <c r="E45" s="6" t="s">
        <v>72</v>
      </c>
      <c r="F45" s="6" t="s">
        <v>142</v>
      </c>
      <c r="G45" s="7"/>
    </row>
    <row r="46" spans="1:7" ht="41.45" customHeight="1" x14ac:dyDescent="0.25">
      <c r="A46" s="26">
        <v>25</v>
      </c>
      <c r="B46" s="26" t="s">
        <v>143</v>
      </c>
      <c r="C46" s="26" t="s">
        <v>52</v>
      </c>
      <c r="D46" s="26" t="s">
        <v>144</v>
      </c>
      <c r="E46" s="26" t="s">
        <v>72</v>
      </c>
      <c r="F46" s="8" t="s">
        <v>145</v>
      </c>
      <c r="G46" s="28"/>
    </row>
    <row r="47" spans="1:7" ht="27" x14ac:dyDescent="0.25">
      <c r="A47" s="30"/>
      <c r="B47" s="30"/>
      <c r="C47" s="30"/>
      <c r="D47" s="30"/>
      <c r="E47" s="30"/>
      <c r="F47" s="8" t="s">
        <v>146</v>
      </c>
      <c r="G47" s="31"/>
    </row>
    <row r="48" spans="1:7" ht="27.75" thickBot="1" x14ac:dyDescent="0.3">
      <c r="A48" s="27"/>
      <c r="B48" s="27"/>
      <c r="C48" s="27"/>
      <c r="D48" s="27"/>
      <c r="E48" s="27"/>
      <c r="F48" s="6" t="s">
        <v>147</v>
      </c>
      <c r="G48" s="29"/>
    </row>
    <row r="49" spans="1:7" ht="16.5" thickBot="1" x14ac:dyDescent="0.3">
      <c r="A49" s="5">
        <v>26</v>
      </c>
      <c r="B49" s="6" t="s">
        <v>148</v>
      </c>
      <c r="C49" s="6" t="s">
        <v>52</v>
      </c>
      <c r="D49" s="6" t="s">
        <v>149</v>
      </c>
      <c r="E49" s="6" t="s">
        <v>128</v>
      </c>
      <c r="F49" s="6" t="s">
        <v>150</v>
      </c>
      <c r="G49" s="7"/>
    </row>
    <row r="50" spans="1:7" ht="27.75" thickBot="1" x14ac:dyDescent="0.3">
      <c r="A50" s="5">
        <v>27</v>
      </c>
      <c r="B50" s="6" t="s">
        <v>151</v>
      </c>
      <c r="C50" s="6" t="s">
        <v>52</v>
      </c>
      <c r="D50" s="6" t="s">
        <v>150</v>
      </c>
      <c r="E50" s="6" t="s">
        <v>131</v>
      </c>
      <c r="F50" s="6" t="s">
        <v>152</v>
      </c>
      <c r="G50" s="7"/>
    </row>
    <row r="51" spans="1:7" ht="16.5" thickBot="1" x14ac:dyDescent="0.3">
      <c r="A51" s="5">
        <v>28</v>
      </c>
      <c r="B51" s="6" t="s">
        <v>16</v>
      </c>
      <c r="C51" s="6" t="s">
        <v>52</v>
      </c>
      <c r="D51" s="6" t="s">
        <v>153</v>
      </c>
      <c r="E51" s="6" t="s">
        <v>72</v>
      </c>
      <c r="F51" s="6" t="s">
        <v>154</v>
      </c>
      <c r="G51" s="7"/>
    </row>
    <row r="52" spans="1:7" ht="27" x14ac:dyDescent="0.25">
      <c r="A52" s="26">
        <v>29</v>
      </c>
      <c r="B52" s="26" t="s">
        <v>155</v>
      </c>
      <c r="C52" s="26" t="s">
        <v>52</v>
      </c>
      <c r="D52" s="26" t="s">
        <v>108</v>
      </c>
      <c r="E52" s="26" t="s">
        <v>156</v>
      </c>
      <c r="F52" s="8" t="s">
        <v>157</v>
      </c>
      <c r="G52" s="26" t="s">
        <v>159</v>
      </c>
    </row>
    <row r="53" spans="1:7" ht="40.5" x14ac:dyDescent="0.25">
      <c r="A53" s="30"/>
      <c r="B53" s="30"/>
      <c r="C53" s="30"/>
      <c r="D53" s="30"/>
      <c r="E53" s="30"/>
      <c r="F53" s="8" t="s">
        <v>107</v>
      </c>
      <c r="G53" s="30"/>
    </row>
    <row r="54" spans="1:7" ht="27" x14ac:dyDescent="0.25">
      <c r="A54" s="30"/>
      <c r="B54" s="30"/>
      <c r="C54" s="30"/>
      <c r="D54" s="30"/>
      <c r="E54" s="30"/>
      <c r="F54" s="8" t="s">
        <v>158</v>
      </c>
      <c r="G54" s="30"/>
    </row>
    <row r="55" spans="1:7" ht="41.25" thickBot="1" x14ac:dyDescent="0.3">
      <c r="A55" s="27"/>
      <c r="B55" s="27"/>
      <c r="C55" s="27"/>
      <c r="D55" s="27"/>
      <c r="E55" s="27"/>
      <c r="F55" s="6" t="s">
        <v>109</v>
      </c>
      <c r="G55" s="27"/>
    </row>
    <row r="56" spans="1:7" ht="16.5" thickBot="1" x14ac:dyDescent="0.3">
      <c r="A56" s="5">
        <v>30</v>
      </c>
      <c r="B56" s="6" t="s">
        <v>160</v>
      </c>
      <c r="C56" s="6" t="s">
        <v>52</v>
      </c>
      <c r="D56" s="6" t="s">
        <v>161</v>
      </c>
      <c r="E56" s="6" t="s">
        <v>66</v>
      </c>
      <c r="F56" s="6"/>
      <c r="G56" s="7"/>
    </row>
    <row r="57" spans="1:7" ht="27" x14ac:dyDescent="0.25">
      <c r="A57" s="26">
        <v>31</v>
      </c>
      <c r="B57" s="26" t="s">
        <v>17</v>
      </c>
      <c r="C57" s="26" t="s">
        <v>52</v>
      </c>
      <c r="D57" s="26" t="s">
        <v>162</v>
      </c>
      <c r="E57" s="26" t="s">
        <v>163</v>
      </c>
      <c r="F57" s="8" t="s">
        <v>164</v>
      </c>
      <c r="G57" s="28"/>
    </row>
    <row r="58" spans="1:7" ht="16.5" thickBot="1" x14ac:dyDescent="0.3">
      <c r="A58" s="27"/>
      <c r="B58" s="27"/>
      <c r="C58" s="27"/>
      <c r="D58" s="27"/>
      <c r="E58" s="27"/>
      <c r="F58" s="6" t="s">
        <v>141</v>
      </c>
      <c r="G58" s="29"/>
    </row>
    <row r="59" spans="1:7" ht="16.5" thickBot="1" x14ac:dyDescent="0.3">
      <c r="A59" s="5">
        <v>32</v>
      </c>
      <c r="B59" s="6" t="s">
        <v>20</v>
      </c>
      <c r="C59" s="6" t="s">
        <v>52</v>
      </c>
      <c r="D59" s="6" t="s">
        <v>165</v>
      </c>
      <c r="E59" s="6" t="s">
        <v>78</v>
      </c>
      <c r="F59" s="6" t="s">
        <v>113</v>
      </c>
      <c r="G59" s="7"/>
    </row>
    <row r="60" spans="1:7" ht="27.75" thickBot="1" x14ac:dyDescent="0.3">
      <c r="A60" s="5">
        <v>33</v>
      </c>
      <c r="B60" s="6" t="s">
        <v>21</v>
      </c>
      <c r="C60" s="6" t="s">
        <v>52</v>
      </c>
      <c r="D60" s="6" t="s">
        <v>166</v>
      </c>
      <c r="E60" s="6"/>
      <c r="F60" s="6" t="s">
        <v>167</v>
      </c>
      <c r="G60" s="7"/>
    </row>
    <row r="61" spans="1:7" ht="27.75" thickBot="1" x14ac:dyDescent="0.3">
      <c r="A61" s="5">
        <v>34</v>
      </c>
      <c r="B61" s="6" t="s">
        <v>168</v>
      </c>
      <c r="C61" s="6" t="s">
        <v>52</v>
      </c>
      <c r="D61" s="6" t="s">
        <v>169</v>
      </c>
      <c r="E61" s="6" t="s">
        <v>78</v>
      </c>
      <c r="F61" s="6" t="s">
        <v>113</v>
      </c>
      <c r="G61" s="7"/>
    </row>
    <row r="62" spans="1:7" ht="27.75" thickBot="1" x14ac:dyDescent="0.3">
      <c r="A62" s="5">
        <v>35</v>
      </c>
      <c r="B62" s="6" t="s">
        <v>18</v>
      </c>
      <c r="C62" s="6" t="s">
        <v>52</v>
      </c>
      <c r="D62" s="6" t="s">
        <v>170</v>
      </c>
      <c r="E62" s="6" t="s">
        <v>115</v>
      </c>
      <c r="F62" s="6" t="s">
        <v>166</v>
      </c>
      <c r="G62" s="7"/>
    </row>
    <row r="63" spans="1:7" ht="16.5" thickBot="1" x14ac:dyDescent="0.3">
      <c r="A63" s="5">
        <v>36</v>
      </c>
      <c r="B63" s="6" t="s">
        <v>171</v>
      </c>
      <c r="C63" s="6" t="s">
        <v>52</v>
      </c>
      <c r="D63" s="6" t="s">
        <v>172</v>
      </c>
      <c r="E63" s="6" t="s">
        <v>54</v>
      </c>
      <c r="F63" s="6" t="s">
        <v>173</v>
      </c>
      <c r="G63" s="7"/>
    </row>
    <row r="64" spans="1:7" ht="81.95" customHeight="1" x14ac:dyDescent="0.25">
      <c r="A64" s="26">
        <v>37</v>
      </c>
      <c r="B64" s="26" t="s">
        <v>174</v>
      </c>
      <c r="C64" s="26" t="s">
        <v>52</v>
      </c>
      <c r="D64" s="26" t="s">
        <v>175</v>
      </c>
      <c r="E64" s="26" t="s">
        <v>128</v>
      </c>
      <c r="F64" s="8" t="s">
        <v>176</v>
      </c>
      <c r="G64" s="26" t="s">
        <v>159</v>
      </c>
    </row>
    <row r="65" spans="1:7" ht="16.5" thickBot="1" x14ac:dyDescent="0.3">
      <c r="A65" s="27"/>
      <c r="B65" s="27"/>
      <c r="C65" s="27"/>
      <c r="D65" s="27"/>
      <c r="E65" s="27"/>
      <c r="F65" s="6" t="s">
        <v>177</v>
      </c>
      <c r="G65" s="27"/>
    </row>
    <row r="66" spans="1:7" ht="27.75" thickBot="1" x14ac:dyDescent="0.3">
      <c r="A66" s="5">
        <v>38</v>
      </c>
      <c r="B66" s="6" t="s">
        <v>178</v>
      </c>
      <c r="C66" s="6" t="s">
        <v>52</v>
      </c>
      <c r="D66" s="6" t="s">
        <v>179</v>
      </c>
      <c r="E66" s="6" t="s">
        <v>180</v>
      </c>
      <c r="F66" s="6" t="s">
        <v>113</v>
      </c>
      <c r="G66" s="7"/>
    </row>
    <row r="67" spans="1:7" ht="27.75" thickBot="1" x14ac:dyDescent="0.3">
      <c r="A67" s="5">
        <v>39</v>
      </c>
      <c r="B67" s="6" t="s">
        <v>181</v>
      </c>
      <c r="C67" s="6" t="s">
        <v>52</v>
      </c>
      <c r="D67" s="6" t="s">
        <v>182</v>
      </c>
      <c r="E67" s="6" t="s">
        <v>113</v>
      </c>
      <c r="F67" s="6" t="s">
        <v>166</v>
      </c>
      <c r="G67" s="6" t="s">
        <v>159</v>
      </c>
    </row>
    <row r="68" spans="1:7" ht="16.5" thickBot="1" x14ac:dyDescent="0.3">
      <c r="A68" s="5">
        <v>40</v>
      </c>
      <c r="B68" s="6" t="s">
        <v>183</v>
      </c>
      <c r="C68" s="6" t="s">
        <v>52</v>
      </c>
      <c r="D68" s="6" t="s">
        <v>184</v>
      </c>
      <c r="E68" s="6" t="s">
        <v>163</v>
      </c>
      <c r="F68" s="6" t="s">
        <v>185</v>
      </c>
      <c r="G68" s="7"/>
    </row>
    <row r="69" spans="1:7" ht="16.5" thickBot="1" x14ac:dyDescent="0.3">
      <c r="A69" s="5">
        <v>41</v>
      </c>
      <c r="B69" s="6" t="s">
        <v>25</v>
      </c>
      <c r="C69" s="6" t="s">
        <v>52</v>
      </c>
      <c r="D69" s="6" t="s">
        <v>186</v>
      </c>
      <c r="E69" s="6" t="s">
        <v>113</v>
      </c>
      <c r="F69" s="6" t="s">
        <v>113</v>
      </c>
      <c r="G69" s="7"/>
    </row>
    <row r="70" spans="1:7" ht="16.5" thickBot="1" x14ac:dyDescent="0.3">
      <c r="A70" s="5">
        <v>42</v>
      </c>
      <c r="B70" s="6" t="s">
        <v>187</v>
      </c>
      <c r="C70" s="6" t="s">
        <v>52</v>
      </c>
      <c r="D70" s="6" t="s">
        <v>188</v>
      </c>
      <c r="E70" s="6" t="s">
        <v>131</v>
      </c>
      <c r="F70" s="6" t="s">
        <v>189</v>
      </c>
      <c r="G70" s="7"/>
    </row>
    <row r="71" spans="1:7" x14ac:dyDescent="0.25">
      <c r="A71" s="26">
        <v>43</v>
      </c>
      <c r="B71" s="8" t="s">
        <v>190</v>
      </c>
      <c r="C71" s="26" t="s">
        <v>52</v>
      </c>
      <c r="D71" s="26" t="s">
        <v>192</v>
      </c>
      <c r="E71" s="26" t="s">
        <v>78</v>
      </c>
      <c r="F71" s="26" t="s">
        <v>113</v>
      </c>
      <c r="G71" s="28"/>
    </row>
    <row r="72" spans="1:7" ht="16.5" thickBot="1" x14ac:dyDescent="0.3">
      <c r="A72" s="27"/>
      <c r="B72" s="6" t="s">
        <v>191</v>
      </c>
      <c r="C72" s="27"/>
      <c r="D72" s="27"/>
      <c r="E72" s="27"/>
      <c r="F72" s="27"/>
      <c r="G72" s="29"/>
    </row>
    <row r="73" spans="1:7" ht="27.75" thickBot="1" x14ac:dyDescent="0.3">
      <c r="A73" s="5">
        <v>44</v>
      </c>
      <c r="B73" s="6" t="s">
        <v>193</v>
      </c>
      <c r="C73" s="6" t="s">
        <v>52</v>
      </c>
      <c r="D73" s="6" t="s">
        <v>194</v>
      </c>
      <c r="E73" s="6" t="s">
        <v>78</v>
      </c>
      <c r="F73" s="6" t="s">
        <v>113</v>
      </c>
      <c r="G73" s="7"/>
    </row>
    <row r="74" spans="1:7" ht="16.5" thickBot="1" x14ac:dyDescent="0.3">
      <c r="A74" s="5">
        <v>45</v>
      </c>
      <c r="B74" s="6" t="s">
        <v>36</v>
      </c>
      <c r="C74" s="6" t="s">
        <v>52</v>
      </c>
      <c r="D74" s="6" t="s">
        <v>195</v>
      </c>
      <c r="E74" s="6" t="s">
        <v>196</v>
      </c>
      <c r="F74" s="6" t="s">
        <v>113</v>
      </c>
      <c r="G74" s="7"/>
    </row>
    <row r="75" spans="1:7" ht="27.75" thickBot="1" x14ac:dyDescent="0.3">
      <c r="A75" s="5">
        <v>46</v>
      </c>
      <c r="B75" s="6" t="s">
        <v>37</v>
      </c>
      <c r="C75" s="6" t="s">
        <v>52</v>
      </c>
      <c r="D75" s="6" t="s">
        <v>197</v>
      </c>
      <c r="E75" s="6" t="s">
        <v>156</v>
      </c>
      <c r="F75" s="6" t="s">
        <v>113</v>
      </c>
      <c r="G75" s="7"/>
    </row>
    <row r="76" spans="1:7" ht="16.5" thickBot="1" x14ac:dyDescent="0.3">
      <c r="A76" s="5">
        <v>47</v>
      </c>
      <c r="B76" s="6" t="s">
        <v>27</v>
      </c>
      <c r="C76" s="6" t="s">
        <v>52</v>
      </c>
      <c r="D76" s="6" t="s">
        <v>198</v>
      </c>
      <c r="E76" s="6" t="s">
        <v>78</v>
      </c>
      <c r="F76" s="6" t="s">
        <v>113</v>
      </c>
      <c r="G76" s="7"/>
    </row>
    <row r="77" spans="1:7" ht="16.5" thickBot="1" x14ac:dyDescent="0.3">
      <c r="A77" s="5">
        <v>48</v>
      </c>
      <c r="B77" s="6" t="s">
        <v>28</v>
      </c>
      <c r="C77" s="6" t="s">
        <v>52</v>
      </c>
      <c r="D77" s="6" t="s">
        <v>199</v>
      </c>
      <c r="E77" s="6" t="s">
        <v>95</v>
      </c>
      <c r="F77" s="6" t="s">
        <v>113</v>
      </c>
      <c r="G77" s="7"/>
    </row>
    <row r="78" spans="1:7" ht="16.5" thickBot="1" x14ac:dyDescent="0.3">
      <c r="A78" s="5">
        <v>49</v>
      </c>
      <c r="B78" s="6" t="s">
        <v>26</v>
      </c>
      <c r="C78" s="6" t="s">
        <v>52</v>
      </c>
      <c r="D78" s="6" t="s">
        <v>200</v>
      </c>
      <c r="E78" s="6" t="s">
        <v>201</v>
      </c>
      <c r="F78" s="6" t="s">
        <v>113</v>
      </c>
      <c r="G78" s="7"/>
    </row>
    <row r="79" spans="1:7" ht="16.5" thickBot="1" x14ac:dyDescent="0.3">
      <c r="A79" s="5">
        <v>50</v>
      </c>
      <c r="B79" s="6" t="s">
        <v>44</v>
      </c>
      <c r="C79" s="6" t="s">
        <v>52</v>
      </c>
      <c r="D79" s="6" t="s">
        <v>202</v>
      </c>
      <c r="E79" s="6" t="s">
        <v>203</v>
      </c>
      <c r="F79" s="6" t="s">
        <v>113</v>
      </c>
      <c r="G79" s="7"/>
    </row>
    <row r="80" spans="1:7" ht="27.75" thickBot="1" x14ac:dyDescent="0.3">
      <c r="A80" s="5">
        <v>51</v>
      </c>
      <c r="B80" s="6" t="s">
        <v>43</v>
      </c>
      <c r="C80" s="6" t="s">
        <v>52</v>
      </c>
      <c r="D80" s="6" t="s">
        <v>204</v>
      </c>
      <c r="E80" s="6" t="s">
        <v>163</v>
      </c>
      <c r="F80" s="6" t="s">
        <v>205</v>
      </c>
      <c r="G80" s="7"/>
    </row>
    <row r="81" spans="1:7" ht="110.1" customHeight="1" x14ac:dyDescent="0.25">
      <c r="A81" s="26">
        <v>52</v>
      </c>
      <c r="B81" s="26" t="s">
        <v>39</v>
      </c>
      <c r="C81" s="26" t="s">
        <v>52</v>
      </c>
      <c r="D81" s="26" t="s">
        <v>206</v>
      </c>
      <c r="E81" s="26" t="s">
        <v>93</v>
      </c>
      <c r="F81" s="8" t="s">
        <v>207</v>
      </c>
      <c r="G81" s="28"/>
    </row>
    <row r="82" spans="1:7" ht="16.5" thickBot="1" x14ac:dyDescent="0.3">
      <c r="A82" s="27"/>
      <c r="B82" s="27"/>
      <c r="C82" s="27"/>
      <c r="D82" s="27"/>
      <c r="E82" s="27"/>
      <c r="F82" s="6" t="s">
        <v>208</v>
      </c>
      <c r="G82" s="29"/>
    </row>
    <row r="83" spans="1:7" ht="27.75" thickBot="1" x14ac:dyDescent="0.3">
      <c r="A83" s="5">
        <v>53</v>
      </c>
      <c r="B83" s="6" t="s">
        <v>41</v>
      </c>
      <c r="C83" s="6" t="s">
        <v>52</v>
      </c>
      <c r="D83" s="6" t="s">
        <v>209</v>
      </c>
      <c r="E83" s="6" t="s">
        <v>201</v>
      </c>
      <c r="F83" s="6" t="s">
        <v>210</v>
      </c>
      <c r="G83" s="7"/>
    </row>
    <row r="84" spans="1:7" ht="16.5" thickBot="1" x14ac:dyDescent="0.3">
      <c r="A84" s="5">
        <v>54</v>
      </c>
      <c r="B84" s="6" t="s">
        <v>40</v>
      </c>
      <c r="C84" s="6" t="s">
        <v>52</v>
      </c>
      <c r="D84" s="6" t="s">
        <v>211</v>
      </c>
      <c r="E84" s="6" t="s">
        <v>93</v>
      </c>
      <c r="F84" s="6" t="s">
        <v>113</v>
      </c>
      <c r="G84" s="7"/>
    </row>
    <row r="85" spans="1:7" ht="16.5" thickBot="1" x14ac:dyDescent="0.3">
      <c r="A85" s="5">
        <v>55</v>
      </c>
      <c r="B85" s="6" t="s">
        <v>38</v>
      </c>
      <c r="C85" s="6" t="s">
        <v>52</v>
      </c>
      <c r="D85" s="6" t="s">
        <v>212</v>
      </c>
      <c r="E85" s="6" t="s">
        <v>213</v>
      </c>
      <c r="F85" s="6" t="s">
        <v>113</v>
      </c>
      <c r="G85" s="7"/>
    </row>
    <row r="86" spans="1:7" ht="27" x14ac:dyDescent="0.25">
      <c r="A86" s="26">
        <v>56</v>
      </c>
      <c r="B86" s="26" t="s">
        <v>42</v>
      </c>
      <c r="C86" s="26" t="s">
        <v>52</v>
      </c>
      <c r="D86" s="26" t="s">
        <v>214</v>
      </c>
      <c r="E86" s="26" t="s">
        <v>215</v>
      </c>
      <c r="F86" s="8" t="s">
        <v>216</v>
      </c>
      <c r="G86" s="28"/>
    </row>
    <row r="87" spans="1:7" ht="27.75" thickBot="1" x14ac:dyDescent="0.3">
      <c r="A87" s="27"/>
      <c r="B87" s="27"/>
      <c r="C87" s="27"/>
      <c r="D87" s="27"/>
      <c r="E87" s="27"/>
      <c r="F87" s="6" t="s">
        <v>217</v>
      </c>
      <c r="G87" s="29"/>
    </row>
    <row r="88" spans="1:7" ht="16.5" thickBot="1" x14ac:dyDescent="0.3">
      <c r="A88" s="5">
        <v>57</v>
      </c>
      <c r="B88" s="6" t="s">
        <v>35</v>
      </c>
      <c r="C88" s="6" t="s">
        <v>52</v>
      </c>
      <c r="D88" s="6" t="s">
        <v>218</v>
      </c>
      <c r="E88" s="6" t="s">
        <v>219</v>
      </c>
      <c r="F88" s="6" t="s">
        <v>113</v>
      </c>
      <c r="G88" s="7"/>
    </row>
    <row r="89" spans="1:7" ht="68.099999999999994" customHeight="1" x14ac:dyDescent="0.25">
      <c r="A89" s="26">
        <v>58</v>
      </c>
      <c r="B89" s="26" t="s">
        <v>220</v>
      </c>
      <c r="C89" s="26" t="s">
        <v>52</v>
      </c>
      <c r="D89" s="26" t="s">
        <v>221</v>
      </c>
      <c r="E89" s="26" t="s">
        <v>222</v>
      </c>
      <c r="F89" s="8" t="s">
        <v>223</v>
      </c>
      <c r="G89" s="28"/>
    </row>
    <row r="90" spans="1:7" ht="16.5" thickBot="1" x14ac:dyDescent="0.3">
      <c r="A90" s="27"/>
      <c r="B90" s="27"/>
      <c r="C90" s="27"/>
      <c r="D90" s="27"/>
      <c r="E90" s="27"/>
      <c r="F90" s="6" t="s">
        <v>224</v>
      </c>
      <c r="G90" s="29"/>
    </row>
    <row r="91" spans="1:7" ht="27" x14ac:dyDescent="0.25">
      <c r="A91" s="26">
        <v>59</v>
      </c>
      <c r="B91" s="26" t="s">
        <v>225</v>
      </c>
      <c r="C91" s="26" t="s">
        <v>52</v>
      </c>
      <c r="D91" s="26" t="s">
        <v>224</v>
      </c>
      <c r="E91" s="26" t="s">
        <v>131</v>
      </c>
      <c r="F91" s="8" t="s">
        <v>226</v>
      </c>
      <c r="G91" s="28"/>
    </row>
    <row r="92" spans="1:7" ht="27.75" thickBot="1" x14ac:dyDescent="0.3">
      <c r="A92" s="27"/>
      <c r="B92" s="27"/>
      <c r="C92" s="27"/>
      <c r="D92" s="27"/>
      <c r="E92" s="27"/>
      <c r="F92" s="6" t="s">
        <v>227</v>
      </c>
      <c r="G92" s="29"/>
    </row>
    <row r="93" spans="1:7" ht="83.45" customHeight="1" x14ac:dyDescent="0.25">
      <c r="A93" s="26">
        <v>60</v>
      </c>
      <c r="B93" s="26" t="s">
        <v>228</v>
      </c>
      <c r="C93" s="26" t="s">
        <v>52</v>
      </c>
      <c r="D93" s="26" t="s">
        <v>229</v>
      </c>
      <c r="E93" s="26" t="s">
        <v>105</v>
      </c>
      <c r="F93" s="8" t="s">
        <v>230</v>
      </c>
      <c r="G93" s="28"/>
    </row>
    <row r="94" spans="1:7" ht="27.75" thickBot="1" x14ac:dyDescent="0.3">
      <c r="A94" s="27"/>
      <c r="B94" s="27"/>
      <c r="C94" s="27"/>
      <c r="D94" s="27"/>
      <c r="E94" s="27"/>
      <c r="F94" s="6" t="s">
        <v>231</v>
      </c>
      <c r="G94" s="29"/>
    </row>
    <row r="95" spans="1:7" ht="27.75" thickBot="1" x14ac:dyDescent="0.3">
      <c r="A95" s="5">
        <v>61</v>
      </c>
      <c r="B95" s="6" t="s">
        <v>30</v>
      </c>
      <c r="C95" s="6" t="s">
        <v>52</v>
      </c>
      <c r="D95" s="6" t="s">
        <v>232</v>
      </c>
      <c r="E95" s="6" t="s">
        <v>233</v>
      </c>
      <c r="F95" s="6" t="s">
        <v>234</v>
      </c>
      <c r="G95" s="7"/>
    </row>
    <row r="96" spans="1:7" ht="16.5" thickBot="1" x14ac:dyDescent="0.3">
      <c r="A96" s="5">
        <v>62</v>
      </c>
      <c r="B96" s="6" t="s">
        <v>29</v>
      </c>
      <c r="C96" s="6" t="s">
        <v>52</v>
      </c>
      <c r="D96" s="6" t="s">
        <v>235</v>
      </c>
      <c r="E96" s="6" t="s">
        <v>131</v>
      </c>
      <c r="F96" s="6" t="s">
        <v>236</v>
      </c>
      <c r="G96" s="7"/>
    </row>
    <row r="97" spans="1:7" ht="27.75" thickBot="1" x14ac:dyDescent="0.3">
      <c r="A97" s="5">
        <v>63</v>
      </c>
      <c r="B97" s="6" t="s">
        <v>32</v>
      </c>
      <c r="C97" s="6" t="s">
        <v>52</v>
      </c>
      <c r="D97" s="6" t="s">
        <v>237</v>
      </c>
      <c r="E97" s="6" t="s">
        <v>238</v>
      </c>
      <c r="F97" s="6" t="s">
        <v>239</v>
      </c>
      <c r="G97" s="7"/>
    </row>
    <row r="98" spans="1:7" ht="27.75" thickBot="1" x14ac:dyDescent="0.3">
      <c r="A98" s="5">
        <v>64</v>
      </c>
      <c r="B98" s="6" t="s">
        <v>31</v>
      </c>
      <c r="C98" s="6" t="s">
        <v>52</v>
      </c>
      <c r="D98" s="6" t="s">
        <v>240</v>
      </c>
      <c r="E98" s="6" t="s">
        <v>215</v>
      </c>
      <c r="F98" s="6" t="s">
        <v>113</v>
      </c>
      <c r="G98" s="7"/>
    </row>
    <row r="99" spans="1:7" ht="16.5" thickBot="1" x14ac:dyDescent="0.3">
      <c r="A99" s="5">
        <v>65</v>
      </c>
      <c r="B99" s="6" t="s">
        <v>33</v>
      </c>
      <c r="C99" s="6" t="s">
        <v>52</v>
      </c>
      <c r="D99" s="6" t="s">
        <v>236</v>
      </c>
      <c r="E99" s="6" t="s">
        <v>241</v>
      </c>
      <c r="F99" s="6" t="s">
        <v>113</v>
      </c>
      <c r="G99" s="7"/>
    </row>
    <row r="100" spans="1:7" ht="27.75" thickBot="1" x14ac:dyDescent="0.3">
      <c r="A100" s="5">
        <v>66</v>
      </c>
      <c r="B100" s="6" t="s">
        <v>34</v>
      </c>
      <c r="C100" s="6" t="s">
        <v>52</v>
      </c>
      <c r="D100" s="6" t="s">
        <v>234</v>
      </c>
      <c r="E100" s="6" t="s">
        <v>242</v>
      </c>
      <c r="F100" s="6" t="s">
        <v>113</v>
      </c>
      <c r="G100" s="7"/>
    </row>
  </sheetData>
  <mergeCells count="131">
    <mergeCell ref="A3:A6"/>
    <mergeCell ref="B3:B6"/>
    <mergeCell ref="C3:C6"/>
    <mergeCell ref="D3:D6"/>
    <mergeCell ref="E3:E6"/>
    <mergeCell ref="G3:G6"/>
    <mergeCell ref="A11:A14"/>
    <mergeCell ref="B11:B14"/>
    <mergeCell ref="C11:C14"/>
    <mergeCell ref="D11:D14"/>
    <mergeCell ref="E11:E14"/>
    <mergeCell ref="G11:G14"/>
    <mergeCell ref="A8:A10"/>
    <mergeCell ref="B8:B10"/>
    <mergeCell ref="C8:C10"/>
    <mergeCell ref="D8:D10"/>
    <mergeCell ref="E8:E10"/>
    <mergeCell ref="G8:G10"/>
    <mergeCell ref="G21:G22"/>
    <mergeCell ref="A23:A24"/>
    <mergeCell ref="B23:B24"/>
    <mergeCell ref="C23:C24"/>
    <mergeCell ref="D23:D24"/>
    <mergeCell ref="E23:E24"/>
    <mergeCell ref="G23:G24"/>
    <mergeCell ref="A16:A18"/>
    <mergeCell ref="B16:B18"/>
    <mergeCell ref="C16:C18"/>
    <mergeCell ref="D16:D18"/>
    <mergeCell ref="G16:G18"/>
    <mergeCell ref="A21:A22"/>
    <mergeCell ref="B21:B22"/>
    <mergeCell ref="C21:C22"/>
    <mergeCell ref="D21:D22"/>
    <mergeCell ref="E21:E22"/>
    <mergeCell ref="A33:A34"/>
    <mergeCell ref="B33:B34"/>
    <mergeCell ref="C33:C34"/>
    <mergeCell ref="D33:D34"/>
    <mergeCell ref="E33:E34"/>
    <mergeCell ref="G33:G34"/>
    <mergeCell ref="A26:A29"/>
    <mergeCell ref="B26:B29"/>
    <mergeCell ref="C26:C29"/>
    <mergeCell ref="D26:D29"/>
    <mergeCell ref="E26:E29"/>
    <mergeCell ref="G26:G29"/>
    <mergeCell ref="A37:A38"/>
    <mergeCell ref="B37:B38"/>
    <mergeCell ref="C37:C38"/>
    <mergeCell ref="D37:D38"/>
    <mergeCell ref="E37:E38"/>
    <mergeCell ref="G37:G38"/>
    <mergeCell ref="A35:A36"/>
    <mergeCell ref="B35:B36"/>
    <mergeCell ref="C35:C36"/>
    <mergeCell ref="D35:D36"/>
    <mergeCell ref="E35:E36"/>
    <mergeCell ref="G35:G36"/>
    <mergeCell ref="A42:A43"/>
    <mergeCell ref="B42:B43"/>
    <mergeCell ref="C42:C43"/>
    <mergeCell ref="D42:D43"/>
    <mergeCell ref="E42:E43"/>
    <mergeCell ref="G42:G43"/>
    <mergeCell ref="A40:A41"/>
    <mergeCell ref="B40:B41"/>
    <mergeCell ref="C40:C41"/>
    <mergeCell ref="D40:D41"/>
    <mergeCell ref="E40:E41"/>
    <mergeCell ref="G40:G41"/>
    <mergeCell ref="A52:A55"/>
    <mergeCell ref="B52:B55"/>
    <mergeCell ref="C52:C55"/>
    <mergeCell ref="D52:D55"/>
    <mergeCell ref="E52:E55"/>
    <mergeCell ref="G52:G55"/>
    <mergeCell ref="A46:A48"/>
    <mergeCell ref="B46:B48"/>
    <mergeCell ref="C46:C48"/>
    <mergeCell ref="D46:D48"/>
    <mergeCell ref="E46:E48"/>
    <mergeCell ref="G46:G48"/>
    <mergeCell ref="A64:A65"/>
    <mergeCell ref="B64:B65"/>
    <mergeCell ref="C64:C65"/>
    <mergeCell ref="D64:D65"/>
    <mergeCell ref="E64:E65"/>
    <mergeCell ref="G64:G65"/>
    <mergeCell ref="A57:A58"/>
    <mergeCell ref="B57:B58"/>
    <mergeCell ref="C57:C58"/>
    <mergeCell ref="D57:D58"/>
    <mergeCell ref="E57:E58"/>
    <mergeCell ref="G57:G58"/>
    <mergeCell ref="A81:A82"/>
    <mergeCell ref="B81:B82"/>
    <mergeCell ref="C81:C82"/>
    <mergeCell ref="D81:D82"/>
    <mergeCell ref="E81:E82"/>
    <mergeCell ref="G81:G82"/>
    <mergeCell ref="A71:A72"/>
    <mergeCell ref="C71:C72"/>
    <mergeCell ref="D71:D72"/>
    <mergeCell ref="E71:E72"/>
    <mergeCell ref="F71:F72"/>
    <mergeCell ref="G71:G72"/>
    <mergeCell ref="A89:A90"/>
    <mergeCell ref="B89:B90"/>
    <mergeCell ref="C89:C90"/>
    <mergeCell ref="D89:D90"/>
    <mergeCell ref="E89:E90"/>
    <mergeCell ref="G89:G90"/>
    <mergeCell ref="A86:A87"/>
    <mergeCell ref="B86:B87"/>
    <mergeCell ref="C86:C87"/>
    <mergeCell ref="D86:D87"/>
    <mergeCell ref="E86:E87"/>
    <mergeCell ref="G86:G87"/>
    <mergeCell ref="A93:A94"/>
    <mergeCell ref="B93:B94"/>
    <mergeCell ref="C93:C94"/>
    <mergeCell ref="D93:D94"/>
    <mergeCell ref="E93:E94"/>
    <mergeCell ref="G93:G94"/>
    <mergeCell ref="A91:A92"/>
    <mergeCell ref="B91:B92"/>
    <mergeCell ref="C91:C92"/>
    <mergeCell ref="D91:D92"/>
    <mergeCell ref="E91:E92"/>
    <mergeCell ref="G91:G9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Sheet2!_Hlk124674362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法学院</cp:lastModifiedBy>
  <dcterms:created xsi:type="dcterms:W3CDTF">2006-09-16T00:00:00Z</dcterms:created>
  <dcterms:modified xsi:type="dcterms:W3CDTF">2023-02-14T05:50:12Z</dcterms:modified>
</cp:coreProperties>
</file>